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Наш Реестр " sheetId="1" r:id="rId1"/>
    <sheet name="Оперативное и хоз ведение" sheetId="2" r:id="rId2"/>
    <sheet name="Лист3" sheetId="3" r:id="rId3"/>
  </sheets>
  <definedNames>
    <definedName name="_xlnm.Print_Area" localSheetId="0">'Наш Реестр '!$A$1:$S$600</definedName>
  </definedNames>
  <calcPr calcId="145621"/>
</workbook>
</file>

<file path=xl/calcChain.xml><?xml version="1.0" encoding="utf-8"?>
<calcChain xmlns="http://schemas.openxmlformats.org/spreadsheetml/2006/main">
  <c r="J200" i="2" l="1"/>
  <c r="H200" i="2"/>
  <c r="I157" i="2"/>
  <c r="I156" i="2"/>
  <c r="I155" i="2"/>
  <c r="I154" i="2"/>
  <c r="I153" i="2"/>
  <c r="I200" i="2" s="1"/>
  <c r="J146" i="2"/>
  <c r="H146" i="2"/>
  <c r="I143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46" i="2" s="1"/>
</calcChain>
</file>

<file path=xl/sharedStrings.xml><?xml version="1.0" encoding="utf-8"?>
<sst xmlns="http://schemas.openxmlformats.org/spreadsheetml/2006/main" count="1372" uniqueCount="792">
  <si>
    <t>Раздел 1: Недвижимое имущество</t>
  </si>
  <si>
    <t>№ п/п</t>
  </si>
  <si>
    <t>Наименование объекта</t>
  </si>
  <si>
    <t>Адрес объекта</t>
  </si>
  <si>
    <t xml:space="preserve">Кадастровый номер </t>
  </si>
  <si>
    <t>Характеристика объекта (площадь, протяженность и иные параметры)</t>
  </si>
  <si>
    <t>Балансовая стоимость, руб., амортизация (износ)</t>
  </si>
  <si>
    <t>Дата возникновения и прекращения  права муниципальной собственности, реквизиты)</t>
  </si>
  <si>
    <t>Административное здание</t>
  </si>
  <si>
    <t>Россия, Краснодарский край, Новокубанский район,  с. Ковалевское, ул. Первомайская, 29</t>
  </si>
  <si>
    <t>23-23-09/046/2013-002</t>
  </si>
  <si>
    <t>Здание кирпичное одноэтажное,S 214,4 кв.м</t>
  </si>
  <si>
    <t xml:space="preserve">Гараж администрации </t>
  </si>
  <si>
    <t xml:space="preserve">Здание кирпичное одноэтажное </t>
  </si>
  <si>
    <t>4417,74/4417,74</t>
  </si>
  <si>
    <t>0/0</t>
  </si>
  <si>
    <t xml:space="preserve">Тепловая трасса </t>
  </si>
  <si>
    <t>Россия, Краснодарский край, Новокубанский район, с. Ковалевское, ул. Мичурина, 46/1</t>
  </si>
  <si>
    <t>502200/331452</t>
  </si>
  <si>
    <t>23-23-09/024/2005-273</t>
  </si>
  <si>
    <t xml:space="preserve">831 пм. </t>
  </si>
  <si>
    <t>Здание котельной литер А</t>
  </si>
  <si>
    <t xml:space="preserve">Россия, Краснодарский край, с. Ковалевское, ул. Мичурина, 46/1 </t>
  </si>
  <si>
    <t>23-23-09/024/2005-272</t>
  </si>
  <si>
    <t>130000/65000</t>
  </si>
  <si>
    <t>Наружные сети водопровода</t>
  </si>
  <si>
    <t>Российская Федерация, Краснодарский край, Новокубанский район, с. Ковалевское</t>
  </si>
  <si>
    <t>23-23-09/015/2005-449</t>
  </si>
  <si>
    <t>5,46 км</t>
  </si>
  <si>
    <t xml:space="preserve">Здание котельной </t>
  </si>
  <si>
    <t>Россия, Краснодарский край, Новокубанский район, с. Ковалевское, ул. Первомайская, 66А</t>
  </si>
  <si>
    <t>23:21:0107001:1129</t>
  </si>
  <si>
    <t>520695.54/520695.54</t>
  </si>
  <si>
    <t>нежилое помещение, S 115 кв.м.</t>
  </si>
  <si>
    <t>нежилое помещение S71,3</t>
  </si>
  <si>
    <t xml:space="preserve">Здание  котельной </t>
  </si>
  <si>
    <t>Российская Федерация, Краснодарский край, Новокубанский район, п. Восход, ул. Мира 1/3</t>
  </si>
  <si>
    <t>23-23-09/028/2008-452</t>
  </si>
  <si>
    <t>нежилое помещение S 308 кв.м.</t>
  </si>
  <si>
    <t>761396.74/761369.74</t>
  </si>
  <si>
    <t>Здание водонапорной башни</t>
  </si>
  <si>
    <t>23-23-09/058/2013-182</t>
  </si>
  <si>
    <t>сооружение S 17.8 кв.м.</t>
  </si>
  <si>
    <t>Россия, Краснодарский край, Новокубанский район, с. Ковалевское, ул. Первомайская, 66</t>
  </si>
  <si>
    <t>Российская Федерация, Краснодарский край, Новокубанский район, п. Прогресс</t>
  </si>
  <si>
    <t xml:space="preserve">Водопроводные сети </t>
  </si>
  <si>
    <t>Россия,  Краснодарский край, Новокубанский район,  с. Ковалевское</t>
  </si>
  <si>
    <t>23:21:0000000:254</t>
  </si>
  <si>
    <t>сооружение прот 7911 м.</t>
  </si>
  <si>
    <t>Россия, Краснодарский край, Новокубанский район, 230 м на запад от пересечения ул. Октябрьской с ул. Первомайской в с. Ковалевском</t>
  </si>
  <si>
    <t>218900/0</t>
  </si>
  <si>
    <t>Артезианская скважина № 6607</t>
  </si>
  <si>
    <t>Артезианская скважина№ 7102</t>
  </si>
  <si>
    <t>Внешние электрические сети  0,4кВт, с КТП 10/0,4 кВ,250 кВА и КТП 10/0,4 кВА</t>
  </si>
  <si>
    <t>Россия, Краснодарский край, Новокубанский район, с. Ковалевское ( электроснабжение жилой застройки на 200 жилых домов по ул. Мичурина и западной части с. Ковалевское)</t>
  </si>
  <si>
    <t>23-23-09/045/2013-283</t>
  </si>
  <si>
    <t>10,85 км.</t>
  </si>
  <si>
    <t>Водонапорная башня</t>
  </si>
  <si>
    <t>автодорога</t>
  </si>
  <si>
    <t>гравий 0,26 км.</t>
  </si>
  <si>
    <t>гравий, 0,96 км.</t>
  </si>
  <si>
    <t>гравий,0, 95 км.</t>
  </si>
  <si>
    <t>асфальт, 0.68 км.</t>
  </si>
  <si>
    <t>асфальт, 0,15 км.</t>
  </si>
  <si>
    <t>асфальт, 0,81 км.</t>
  </si>
  <si>
    <t>асфальт, 0,76 км</t>
  </si>
  <si>
    <t>асфальт, 0, 8 км.</t>
  </si>
  <si>
    <t>асфальт, 0, 21 км.</t>
  </si>
  <si>
    <t>асфальт, 0, 41 км.</t>
  </si>
  <si>
    <t>асфальт, 0, 17 км.</t>
  </si>
  <si>
    <t>грунт, 0, 2 км.</t>
  </si>
  <si>
    <t>гравий, 1,3 км.</t>
  </si>
  <si>
    <t>гравий, 1, 22 км</t>
  </si>
  <si>
    <t>гравий, 1,18 кв.м</t>
  </si>
  <si>
    <t>гравий, 0,6 км.</t>
  </si>
  <si>
    <t>гравий, 0, 46 км.</t>
  </si>
  <si>
    <t>гравий, асфальт, 1,08 км/0,23 км.</t>
  </si>
  <si>
    <t>гравий, асфальт 1,15 км/0,25 км.</t>
  </si>
  <si>
    <t>гравий 1,03 км.</t>
  </si>
  <si>
    <t>гравий 1,06 км.</t>
  </si>
  <si>
    <t>асфальтобетон 1,13 км.</t>
  </si>
  <si>
    <t>гравий, 0,68 км</t>
  </si>
  <si>
    <t>гравий, 0,73 км</t>
  </si>
  <si>
    <t>асфальт, 2,14 км.</t>
  </si>
  <si>
    <t>асфальт, 1,36 км.</t>
  </si>
  <si>
    <t>гравий, 1,22 км.</t>
  </si>
  <si>
    <t>гравий, 1,07 км.</t>
  </si>
  <si>
    <t>гравий,0,18 км.</t>
  </si>
  <si>
    <t>гравий, 0,58 км.</t>
  </si>
  <si>
    <t>гравий, 0,47 км.</t>
  </si>
  <si>
    <t>гравий, 1,6 км.</t>
  </si>
  <si>
    <t>асфальт, 0,54 км.</t>
  </si>
  <si>
    <t>асфальт, 0, 11 км.</t>
  </si>
  <si>
    <t>асфальт, 0,07 км.</t>
  </si>
  <si>
    <t>гравий, 0,48 км</t>
  </si>
  <si>
    <t>гравий, 0, 54 км.</t>
  </si>
  <si>
    <t>асфальт, 0,36 км.</t>
  </si>
  <si>
    <t>асфальт, 0, 46км.</t>
  </si>
  <si>
    <t>гравий, 0,37 км.</t>
  </si>
  <si>
    <t>асфальт/гравий 0,2 км/0,37 км.</t>
  </si>
  <si>
    <t>гравий, 0, 11 км.</t>
  </si>
  <si>
    <t>гравий, 0,26 км.</t>
  </si>
  <si>
    <t>асфальт, 0,12 км.</t>
  </si>
  <si>
    <t>грунт, 0,12 км.</t>
  </si>
  <si>
    <t>гравий, 0,3 км.</t>
  </si>
  <si>
    <t>асфальт, 3,1 км.</t>
  </si>
  <si>
    <t>асфальт, 2,16 км.</t>
  </si>
  <si>
    <t>асфальт,0,94 км.</t>
  </si>
  <si>
    <t>асфальт, 0, 45км.</t>
  </si>
  <si>
    <t>асфальт, 0,32 км.</t>
  </si>
  <si>
    <t>гравий, 0,67 км.</t>
  </si>
  <si>
    <t>гравий, 0,28, км.</t>
  </si>
  <si>
    <t>гравий, 0,28 км.</t>
  </si>
  <si>
    <t>гравий, 0,36 км.</t>
  </si>
  <si>
    <t>гравий, 0,42 км</t>
  </si>
  <si>
    <t>асфальт, 0, 44км.</t>
  </si>
  <si>
    <t>гравий, 0,22 км</t>
  </si>
  <si>
    <t>асфальт, 0,37 км.</t>
  </si>
  <si>
    <t>асфальт, 0, 28км.</t>
  </si>
  <si>
    <t>асфальт, 0.34 км</t>
  </si>
  <si>
    <t>асфальт, 0,38 км.</t>
  </si>
  <si>
    <t>асфальт, 0,35 км.</t>
  </si>
  <si>
    <t>асфальт, 0,34 км.</t>
  </si>
  <si>
    <t>п. Восход, ул.Тихая</t>
  </si>
  <si>
    <t xml:space="preserve"> п. Восход, ул.Кирпичная</t>
  </si>
  <si>
    <t>п. Восход, ул. Тупиковая</t>
  </si>
  <si>
    <t xml:space="preserve"> п. Восход, ул. Строительная</t>
  </si>
  <si>
    <t>п. Восход, ул.Горбатко</t>
  </si>
  <si>
    <t xml:space="preserve"> п. Восход, ул.Новая</t>
  </si>
  <si>
    <t xml:space="preserve"> п. Восход, ул.Кропоткина</t>
  </si>
  <si>
    <t xml:space="preserve"> п. Восход, ул.Садовая</t>
  </si>
  <si>
    <t xml:space="preserve"> п. Восход, ул. XXV Партсъезда</t>
  </si>
  <si>
    <t xml:space="preserve"> п. Восход, ул. 1-я Конная</t>
  </si>
  <si>
    <t xml:space="preserve"> п. Восход, ул. 2-я Конная</t>
  </si>
  <si>
    <t>п. Восход, ул. Титова</t>
  </si>
  <si>
    <t>п. Восход, ул. Крайняя</t>
  </si>
  <si>
    <t xml:space="preserve"> п. Восход, пер. Молодежный</t>
  </si>
  <si>
    <t>п. Восход, ул. Южная</t>
  </si>
  <si>
    <t xml:space="preserve"> п. Восход, ул. Мира </t>
  </si>
  <si>
    <t xml:space="preserve"> п. Восход, ул. Полевая</t>
  </si>
  <si>
    <t xml:space="preserve"> п. Восход, ул. Школьная</t>
  </si>
  <si>
    <t xml:space="preserve"> п. Восход, ул. Гагарина</t>
  </si>
  <si>
    <t xml:space="preserve"> с.Ковалевское, пр-д им. Н.Коробчака</t>
  </si>
  <si>
    <t>с.Ковалевское, пер.Звездный</t>
  </si>
  <si>
    <t xml:space="preserve"> с.Ковалевское, пер.Крупской</t>
  </si>
  <si>
    <t xml:space="preserve"> с.Ковалевское, пер.Дивный</t>
  </si>
  <si>
    <t xml:space="preserve"> с.Ковалевское, пер.Новый</t>
  </si>
  <si>
    <t xml:space="preserve"> с.Ковалевское, ул.им. Н.Пономарева</t>
  </si>
  <si>
    <t xml:space="preserve"> с.Ковалевское, ул.Черноморская</t>
  </si>
  <si>
    <t>с.Ковалевское, пер.Ореховый</t>
  </si>
  <si>
    <t>с.Ковалевское, ул. Казачья</t>
  </si>
  <si>
    <t xml:space="preserve"> с.Ковалевское, ул. им. И. Артюхина</t>
  </si>
  <si>
    <t xml:space="preserve"> с.Ковалевское, ул. им. С.Челушкина</t>
  </si>
  <si>
    <t xml:space="preserve"> с.Ковалевское, ул. им. С.Нестеренко</t>
  </si>
  <si>
    <t xml:space="preserve"> с.Ковалевское, ул. Мира</t>
  </si>
  <si>
    <t>с.Ковалевское, ул. Крайняя</t>
  </si>
  <si>
    <t>с.Ковалевское, пер. Майский</t>
  </si>
  <si>
    <t>с.Ковалевское, пер. Кленовый</t>
  </si>
  <si>
    <t xml:space="preserve"> с.Ковалевское, ул. Т.Резникова</t>
  </si>
  <si>
    <t xml:space="preserve"> с.Ковалевское, ул. Южная</t>
  </si>
  <si>
    <t>с.Ковалевское, пер. Армавирский</t>
  </si>
  <si>
    <t xml:space="preserve"> с.Ковалевское, ул.Хуторская</t>
  </si>
  <si>
    <t xml:space="preserve"> с.Ковалевское, ул.Шевченко</t>
  </si>
  <si>
    <t xml:space="preserve"> с.Ковалевское, ул.Набережная</t>
  </si>
  <si>
    <t xml:space="preserve"> с.Ковалевское, ул.Степная</t>
  </si>
  <si>
    <t xml:space="preserve"> с.Ковалевское, ул.Советская</t>
  </si>
  <si>
    <t>с.Ковалевское, ул.Первомайская</t>
  </si>
  <si>
    <t xml:space="preserve"> с.Ковалевское, ул.Кооперативная</t>
  </si>
  <si>
    <t xml:space="preserve"> с.Ковалевское, ул.Крупская</t>
  </si>
  <si>
    <t xml:space="preserve"> с.Ковалевское, ул.Октябрьская</t>
  </si>
  <si>
    <t xml:space="preserve"> с.Ковалевское, ул.Садовая</t>
  </si>
  <si>
    <t xml:space="preserve"> с.Ковалевское, ул.Лермонтова</t>
  </si>
  <si>
    <t>с.Ковалевское, ул.Ленина</t>
  </si>
  <si>
    <t xml:space="preserve"> с.Ковалевское, ул. Мичурина</t>
  </si>
  <si>
    <t xml:space="preserve"> с.Ковалевское, ул. Юбилейная</t>
  </si>
  <si>
    <t xml:space="preserve"> с.Ковалевское, пер. Прикубанский</t>
  </si>
  <si>
    <t xml:space="preserve"> с.Ковалевское, ул. Прикубанская</t>
  </si>
  <si>
    <t>с.Ковалевское, ул. Зеленая</t>
  </si>
  <si>
    <t xml:space="preserve"> с.Ковалевское, ул. Интернациональная</t>
  </si>
  <si>
    <t xml:space="preserve"> п. Прогресс, ул. Раздольная</t>
  </si>
  <si>
    <t>п. Прогресс, ул. Привольная</t>
  </si>
  <si>
    <t xml:space="preserve"> п. Прогресс, ул. Солнечная</t>
  </si>
  <si>
    <t xml:space="preserve"> п. Прогресс, ул. Красноармейская, </t>
  </si>
  <si>
    <t>п. Прогресс, ул. Горбатко</t>
  </si>
  <si>
    <t xml:space="preserve"> п. Прогресс, ул. Мечникова</t>
  </si>
  <si>
    <t>п. Прогресс, ул. Баумана</t>
  </si>
  <si>
    <t>п. Прогресс, ул. Заводская</t>
  </si>
  <si>
    <t>п. Прогресс, ул. Первомайская</t>
  </si>
  <si>
    <t>п. Прогресс, ул. Мира</t>
  </si>
  <si>
    <t>п. Прогресс, ул. Свободы</t>
  </si>
  <si>
    <t xml:space="preserve"> п. Прогресс,
ул. Новая</t>
  </si>
  <si>
    <t xml:space="preserve"> п. Прогресс,
ул. Светлая</t>
  </si>
  <si>
    <t>п. Восход, ул. Зеленая</t>
  </si>
  <si>
    <t>асфальт, 0, 34 км.</t>
  </si>
  <si>
    <t>п.Восход, ул. Набережная</t>
  </si>
  <si>
    <t>асфальт,0,76 км</t>
  </si>
  <si>
    <t>п. Восход, ул. Карьерная</t>
  </si>
  <si>
    <t>асфальт, 0,42 км.</t>
  </si>
  <si>
    <t>п.Восход, ул. Сосновая</t>
  </si>
  <si>
    <t>асфальт, 0,4 км.</t>
  </si>
  <si>
    <t>п. Восход, ул. Буденого</t>
  </si>
  <si>
    <t>асфальт, 0,24 км.</t>
  </si>
  <si>
    <t>п. Восход, ул. Новокубанская</t>
  </si>
  <si>
    <t>асфальт, 1,14 км.</t>
  </si>
  <si>
    <t>п. Восход, ул. Лесная</t>
  </si>
  <si>
    <t>асфальт, 0,38 м.</t>
  </si>
  <si>
    <t>п. Восход, ул. Дамбовая</t>
  </si>
  <si>
    <t>асфальт, 0,58 км.</t>
  </si>
  <si>
    <t>п. Восход, ул. Виноградная</t>
  </si>
  <si>
    <t>гравий, 0,23 км.</t>
  </si>
  <si>
    <t>п. Восход, пер. Южный</t>
  </si>
  <si>
    <t>асфальт, 0,3 км.</t>
  </si>
  <si>
    <t>п. Восход, ул. Беговая</t>
  </si>
  <si>
    <t>п. Восход, ул. Молодежная</t>
  </si>
  <si>
    <t>п. Восход, ул.Привольная</t>
  </si>
  <si>
    <t>грунт,0,38 км.</t>
  </si>
  <si>
    <t>х. Северокавказский, ул. Шоссейная</t>
  </si>
  <si>
    <t>х.Северокавказский, ул. Мира</t>
  </si>
  <si>
    <t>х. Северокавказский, ул. Школьная</t>
  </si>
  <si>
    <t>гравий, 0,73 км.</t>
  </si>
  <si>
    <t>х. Северокавказский, ул. Солнечная</t>
  </si>
  <si>
    <t>гравий/асфальт 0,34 км./0,3 м</t>
  </si>
  <si>
    <t>х. Северокавказский, ул. Степная</t>
  </si>
  <si>
    <t>х. Северокавказский, ул. Первомайская</t>
  </si>
  <si>
    <t>х. Северокавказский, ул. Светлая</t>
  </si>
  <si>
    <t>гравий, 0,38 км.</t>
  </si>
  <si>
    <t>х. Северокавказский, пер. Пушкина</t>
  </si>
  <si>
    <t>гравий, 0, 47 км.</t>
  </si>
  <si>
    <t>х. Северокавказский, ул. Садовая</t>
  </si>
  <si>
    <t>гравий, 0,34 км.</t>
  </si>
  <si>
    <t>х. Северокавказский, ул. Чичерина</t>
  </si>
  <si>
    <t>грунт, 0,42 км.</t>
  </si>
  <si>
    <t>гравий, 0,82 км.</t>
  </si>
  <si>
    <t>х. Красная Звезда, ул. Мира</t>
  </si>
  <si>
    <t>п. Мирской, ул. Мира</t>
  </si>
  <si>
    <t>п. Мирской, ул.Зеленая</t>
  </si>
  <si>
    <t>асфальт, 0,28 км.</t>
  </si>
  <si>
    <t>п. Мирской, ул. Садовая</t>
  </si>
  <si>
    <t>асфальт, 0,25 км</t>
  </si>
  <si>
    <t>п. Комсомольский, ул. Центральная</t>
  </si>
  <si>
    <t>п. Комсомольский, ул. Привокзальная</t>
  </si>
  <si>
    <t>гравий, 0,33 км.</t>
  </si>
  <si>
    <t>асфальт, 0,53 км.</t>
  </si>
  <si>
    <t>п. Комсомольский, ул. Комсомольская</t>
  </si>
  <si>
    <t>гравий, 0,22 км.</t>
  </si>
  <si>
    <t>п. Комсомольский, ул. Молодежная</t>
  </si>
  <si>
    <t>гравий, 0, 22км.</t>
  </si>
  <si>
    <t>п. Комсомольский, ул. Школьная</t>
  </si>
  <si>
    <t>п. Комсомольский, ул. Железнодорожная</t>
  </si>
  <si>
    <t>гравий, 0,41км.</t>
  </si>
  <si>
    <t>х. Борвинок, ул. Центральная</t>
  </si>
  <si>
    <t>гравий 0,78 км.</t>
  </si>
  <si>
    <t>х.Борвинок, ул. Зеленая</t>
  </si>
  <si>
    <t>гравий 0, 37 км.</t>
  </si>
  <si>
    <t>х.Борвинок, ул.Железнодорожная</t>
  </si>
  <si>
    <t>х. Борвинок, ул. Кооперативная</t>
  </si>
  <si>
    <t>х.Борвинок, ул. Степная</t>
  </si>
  <si>
    <t>х.Борвинок, ул. Шевченко</t>
  </si>
  <si>
    <t>п.Прогресс, ул. Горбатко</t>
  </si>
  <si>
    <t>асфальт, 0,208 км.</t>
  </si>
  <si>
    <t>п. Прогресс, ул. Ленина</t>
  </si>
  <si>
    <t>асфальт, 0,06 км.</t>
  </si>
  <si>
    <t>с. Ковалевское, ул. Первомайская</t>
  </si>
  <si>
    <t>тротуар</t>
  </si>
  <si>
    <t>гравий, 0, 6 км.</t>
  </si>
  <si>
    <t>п. Восход, ул. Гагарина (от перекрестка ул.Кропоткина до перекрестка ул.Молодежной)</t>
  </si>
  <si>
    <t>гравий,395 м., ширина 1,5 м.</t>
  </si>
  <si>
    <t xml:space="preserve">проезд </t>
  </si>
  <si>
    <t>п. Прогресс от ул. Горбатко  к дворовой территории многоквартирного дома № 4 по ул. Фисенко</t>
  </si>
  <si>
    <t>175 м.</t>
  </si>
  <si>
    <t>п. Восход от пер. Молодежного к дворовой территории многоквартирного дома № 2 по пер. Молодежному</t>
  </si>
  <si>
    <t>176 м.</t>
  </si>
  <si>
    <t>п. Прогресс от ул. Ленина к дворовой территории  многоквартирного дома № 4 по ул. Ленина</t>
  </si>
  <si>
    <t>п.Прогресс, от ул. Мечникова к дворовой территории многоквартирного дома № 3 по ул. Мечникова</t>
  </si>
  <si>
    <t>асфальт, 0,5 м.</t>
  </si>
  <si>
    <t>асфальт 0,3 м.</t>
  </si>
  <si>
    <t>с. Ковалевское, ул. Мичурина по нечетной стороне до ул. Шоссейная</t>
  </si>
  <si>
    <t>асфальтобетон, площадь 94,5 кв.м., протяженность 63,0 м., ширина 1, 5 м.</t>
  </si>
  <si>
    <t>п. Прогресс, от ул. Зеленой до дома № 23 по ул. Баумана (нечетная сторона)</t>
  </si>
  <si>
    <t>п. Прогресс, ул. Заводская от дома № 1 до ул. Зеленая (четная сторона)</t>
  </si>
  <si>
    <t>асфальтобетон, площадь 205, 2 кв.м. протяженность 171,0 м., ширина  1, 2 м</t>
  </si>
  <si>
    <t>асфальтобетон, площадь 422,4 кв.м., протяженность 352,0 м., ширина 1,2 м.</t>
  </si>
  <si>
    <t>п.Прогресс, пер. Третий от ул. Баумана дол ул. Мечникова</t>
  </si>
  <si>
    <t>асфальтобетон, площадь 217,5 кв.м, протяженность 145,0 м. ширина 1,5 м</t>
  </si>
  <si>
    <t>п. Прогресс, ул. Ленина от дома № 4 до ул. Мечникова до дома № 5 (нечетная сторона)</t>
  </si>
  <si>
    <t>асфальтобетон , площадь 346.2 кв.м., протяженность 163,0 м., ширина 1,5 м.</t>
  </si>
  <si>
    <t>п. Восход, ул.Молодежная до ул. Гагарина</t>
  </si>
  <si>
    <t>площадь 346.4 кв.м., прятяженность 231,0 м. ширина 1,5 м.</t>
  </si>
  <si>
    <t>мост</t>
  </si>
  <si>
    <t>железнобетонный</t>
  </si>
  <si>
    <t>с. Ковалевское, ул.Мичурина (через канал)</t>
  </si>
  <si>
    <t>п. Прогресс (через канал)</t>
  </si>
  <si>
    <t>п.Восход  (через канал)</t>
  </si>
  <si>
    <t>п. Прогресс (через р.Ерек)</t>
  </si>
  <si>
    <t>с.Ковалевское, пер. Кавказский</t>
  </si>
  <si>
    <t>гравий 0,3 км</t>
  </si>
  <si>
    <t>с.Ковалевское, пер. Ленинградский</t>
  </si>
  <si>
    <t>гравий, 0,62 км.</t>
  </si>
  <si>
    <t>с. Ковалевское, пер. Пушкина</t>
  </si>
  <si>
    <t>гравий, 056 км.</t>
  </si>
  <si>
    <t>Многофункциональная спортивная-игровая площадка</t>
  </si>
  <si>
    <t>с. Ковалевское, ул. Первомайская, 29/2</t>
  </si>
  <si>
    <t xml:space="preserve">Многофункциональная спортивная-игровая площадка с зоной уличных тренажеров (воркаута) </t>
  </si>
  <si>
    <t>п. Прогресс, 130 м. пол направлению на северо-восток от ул. Горбатко по направлению к стадиону</t>
  </si>
  <si>
    <t>памятник</t>
  </si>
  <si>
    <t>п. Прогресс, ул. Ленина (парк)</t>
  </si>
  <si>
    <t>160 кв.м</t>
  </si>
  <si>
    <t xml:space="preserve">п. Восход, ул. Гагарина </t>
  </si>
  <si>
    <t>20 кв.м.</t>
  </si>
  <si>
    <t>п. Восход (кладбище)</t>
  </si>
  <si>
    <t>10 кв.м.</t>
  </si>
  <si>
    <t>15 кв.м.</t>
  </si>
  <si>
    <t>с. Ковалевское, (парк)</t>
  </si>
  <si>
    <t>50 кв.м.</t>
  </si>
  <si>
    <t>х. Северокавказский ул. Ленина (парк)</t>
  </si>
  <si>
    <t>30 кв.м.</t>
  </si>
  <si>
    <t>с. Ковалевское (в юго-восточном направлении, на расстоянии 400 м от крайней точки молочно-товарной фермы № ЗАО им. Мичурина)</t>
  </si>
  <si>
    <t>п. ж-д. разъезда Коцебу</t>
  </si>
  <si>
    <t>8 кв.м.</t>
  </si>
  <si>
    <t>Мемориальный комплекс</t>
  </si>
  <si>
    <t>п. Прогресс, ул. Ленина (район тракторного парка)</t>
  </si>
  <si>
    <t>спортивный зал</t>
  </si>
  <si>
    <t>п. Прогресс, ул. Набережная, 4</t>
  </si>
  <si>
    <t xml:space="preserve"> Литер В, 259,2 кв.м </t>
  </si>
  <si>
    <t>10000/0</t>
  </si>
  <si>
    <t>1.0/1.0</t>
  </si>
  <si>
    <t>Раздел 1.1. Земельные участки</t>
  </si>
  <si>
    <t>Кадастровый номер земельного участка</t>
  </si>
  <si>
    <t>Адрес участка</t>
  </si>
  <si>
    <t>Характеристика земельного участка</t>
  </si>
  <si>
    <t>Кадастровая стоимость земельного участка</t>
  </si>
  <si>
    <t>Дата возникновения и прекращения  права муниципальной собственности, реквизиты документов</t>
  </si>
  <si>
    <t>23:21:0107001:476</t>
  </si>
  <si>
    <t>Россия, Краснодарский край, Новокубанский район, с. Ковалевское, ул. Первомайская, 29</t>
  </si>
  <si>
    <t>для размещения и эксплуатации здания администрации</t>
  </si>
  <si>
    <t>190839,04</t>
  </si>
  <si>
    <t>23:21:0107002:101</t>
  </si>
  <si>
    <t>для размещения и функционирования котельной</t>
  </si>
  <si>
    <t>55955,16</t>
  </si>
  <si>
    <t>23:21:0102001:564</t>
  </si>
  <si>
    <t>Россия, Краснодарский край, Новокубанский район, п. Восход, ул. Мира, 1/3</t>
  </si>
  <si>
    <t>для размещения и эксплуатации зданий и сооружений котельной</t>
  </si>
  <si>
    <t>201688,38</t>
  </si>
  <si>
    <t>23:21:0000000:346</t>
  </si>
  <si>
    <t>Россия, Краснодарский край, Новокубнский район, с/п Ковалевское, установлено относительно ориентира, расположенного в границах участка, западная часть села Ковалевского и улицы Мичурина</t>
  </si>
  <si>
    <t>для размещения объектов электроснабжения</t>
  </si>
  <si>
    <t>23:21:0115000:264</t>
  </si>
  <si>
    <t>Россия, Краснодарский край, Новокубанский район, с/п Ковалевское, с. Ковалевское, с. Ковалевское северо-западная окраина</t>
  </si>
  <si>
    <t>для размещения кладбища</t>
  </si>
  <si>
    <t>с. Ковалевское, (на расстоянии 500 м в юго-западном  направлении  от ул. Южной</t>
  </si>
  <si>
    <t>23:21:0105001:109</t>
  </si>
  <si>
    <t>Россия, Краснодарский край, Новокубанский район, с/п Ковалевское, п. Прогресс, ул. Баумана</t>
  </si>
  <si>
    <t>23:21:0102004:6</t>
  </si>
  <si>
    <t>Россия, Краснодарский край, Новокубанский район, с/п Ковалевское, п. Восход, северная окраина</t>
  </si>
  <si>
    <t>1852328,6</t>
  </si>
  <si>
    <t>23:21:0109001:365</t>
  </si>
  <si>
    <t>Россиия, Новокубанский район, с/пос. Ковалевское, хут. Северокавказский, ул. Солнечная</t>
  </si>
  <si>
    <t>23:21:0103001:112</t>
  </si>
  <si>
    <t>Россия, Краснодарский край, Новокубанский район, с/п Ковалевское, х. Красная Звезда, ул. Мира</t>
  </si>
  <si>
    <t>23:21:0110000:642</t>
  </si>
  <si>
    <t>Россия, Краснодарский край, Новокубанский район, с/п Ковалевское, пос. железнодорожной платформы Коцебу, на расстоянии 200 метров в северо-восточном направлении</t>
  </si>
  <si>
    <t>23:21:0110000:643</t>
  </si>
  <si>
    <t xml:space="preserve">Россия, Краснодарский край, Новокубанский район, с/п Ковалевское, п. Мирской, на расстоянии 500 метров в северном направлении </t>
  </si>
  <si>
    <t xml:space="preserve">жилое помещение </t>
  </si>
  <si>
    <t>п. Прогресс, пер. Второй, кв.1</t>
  </si>
  <si>
    <t>31,0 кв.м.</t>
  </si>
  <si>
    <t>п. Прогресс, пер. Третий 1, кв. 2</t>
  </si>
  <si>
    <t>18,0 кв.м</t>
  </si>
  <si>
    <t>х.Красная Звезда, ул. Мира, 54,кв. 3</t>
  </si>
  <si>
    <t>45,9 кв.м.</t>
  </si>
  <si>
    <t>футбольное поле</t>
  </si>
  <si>
    <t>с. Ковалевское, (восточная окраина)</t>
  </si>
  <si>
    <t>п. Прогресс, (северо-восточная окраина)</t>
  </si>
  <si>
    <t>х. Северокавказский, (между ул. Мира и ул. Солнечная)</t>
  </si>
  <si>
    <t>с. Ковалевское, ул. Первомайская ( район администрации)</t>
  </si>
  <si>
    <t>23:21:0107001:1375</t>
  </si>
  <si>
    <t>Для размещения скверов, парков, городских садов</t>
  </si>
  <si>
    <t xml:space="preserve">9 401,76 </t>
  </si>
  <si>
    <t>парк "Николенский"</t>
  </si>
  <si>
    <t>п. Прогресс</t>
  </si>
  <si>
    <t>23:21:0109001:543</t>
  </si>
  <si>
    <t>х. Северокавказский (район клуба)</t>
  </si>
  <si>
    <t>Раздел 2: Движимое имущество</t>
  </si>
  <si>
    <t>№п/п</t>
  </si>
  <si>
    <t>Наименование движимого имущества</t>
  </si>
  <si>
    <t>стоимость имущества в руб.</t>
  </si>
  <si>
    <t>Балансовая стоимость</t>
  </si>
  <si>
    <t>начисленная амортизация</t>
  </si>
  <si>
    <t>Светильник уличный "Глобус" (1 плафон)</t>
  </si>
  <si>
    <t>Светильник уличный "Глобус" (2 рожка)</t>
  </si>
  <si>
    <t>Урна</t>
  </si>
  <si>
    <t>ТУ освещения ул. Мира, х. Северокавказский</t>
  </si>
  <si>
    <t>ТУ освещения ул. Школьная, ул. Солнечная, ул. Пушкина, х. Северокавказский</t>
  </si>
  <si>
    <t>Техническое перевооружение котельной по ул. Мичурина 46/1 в с. Ковалевсое</t>
  </si>
  <si>
    <t>контейнер для мусора без крышки</t>
  </si>
  <si>
    <t>Осветительный  парковый фонарь</t>
  </si>
  <si>
    <t>Осветительный  парковый фонарь (одинарный)</t>
  </si>
  <si>
    <t>Осветительный  парковый фонарь (двойной)</t>
  </si>
  <si>
    <t>Фонарь уличный с одним плафоном</t>
  </si>
  <si>
    <t>Ограждение котельной п. Восход ул. Мира 1/3</t>
  </si>
  <si>
    <t>Наружное освещение п. Мирской ул. Мира, ул. Садовая, ул. Зеленая</t>
  </si>
  <si>
    <t>Наружное освещение  х. Северокавказский , ул. Школьная прим. ул. Первомайская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</si>
  <si>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</si>
  <si>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</si>
  <si>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</si>
  <si>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</si>
  <si>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Кадастровая стоимость недвижимого имущества</t>
  </si>
  <si>
    <t>Реквизиты документов-оснований возникновения (прекращения) права муниципальной собственности на недвижимое имущество</t>
  </si>
  <si>
    <t xml:space="preserve">Сведения  
о правообладателе 
муниципального недвижимого имущества
</t>
  </si>
  <si>
    <t xml:space="preserve">Сведения об установленных 
в отношении муниципально-го недвижимо-
го имущества ограничениях (обременениях) с указанием основания и даты их возникновения 
и прекращения
</t>
  </si>
  <si>
    <t>Реквизиты документов–оснований возникнове-ния (прекраще-ния) права муниципальной собственности</t>
  </si>
  <si>
    <t>Линии электропередачи от ТП № 265 п. Восход, ул. Гагарина 0,7 км</t>
  </si>
  <si>
    <t>Линия электропередачи от ТП № 235, п. восход, ул. Гагарина, 0.2 км</t>
  </si>
  <si>
    <t>Линия электропередач п. Прогресс ул. Светлая, 0,550 км.</t>
  </si>
  <si>
    <t>Оборудование химводоотчистки котельной , с. Ковалевское, ул. Первомайская, 66,</t>
  </si>
  <si>
    <t>Система наружного освещения 0,8 км</t>
  </si>
  <si>
    <t>Система наружного освещения, с.Ковалевское, с. Ковалевское, 0,5 км</t>
  </si>
  <si>
    <t>16915,84</t>
  </si>
  <si>
    <t>Система наружного освещения, с. Ковалевское, ул. Крупской, 0,8 км</t>
  </si>
  <si>
    <t>0,00</t>
  </si>
  <si>
    <t>Система уличного освещения, с. Ковалевское, ул. Кирова, 1,1 км.</t>
  </si>
  <si>
    <t>Система уличного освещения, с. Ковалевское, ул. Первомайская, 1,2 км</t>
  </si>
  <si>
    <t>Система уличного освещения, с. Ковалевское, ул. Мичурина ( от моста до пер.с ул. Первомайская) 0,5 км.</t>
  </si>
  <si>
    <t>Система уличного освещениях.Северокавказский, ул.Мира (от ул.Шоссейная до ул.Пушкина) 0,5 км.</t>
  </si>
  <si>
    <t>Система уличного освещениях.Северокавказский, пер.Пушкина (от ул.Мира до ул.Школьная) 0,3 км.</t>
  </si>
  <si>
    <t>Система уличного освещениях.Северокавказский, ул.Школьная (от ул.Пушкина до дома № 54) 0,5 км.</t>
  </si>
  <si>
    <t>Система уличного освещения, п. Прогресс, ул. Певромайская, 0,8 км</t>
  </si>
  <si>
    <t>Система уличного освещения, п. Прогресс, ул. Заводская, 0,5 км.</t>
  </si>
  <si>
    <t>Система уличного освещения, п. Прогресс, ул. Баумана</t>
  </si>
  <si>
    <t>23-АЛ 727431</t>
  </si>
  <si>
    <t xml:space="preserve"> 28.06.2013</t>
  </si>
  <si>
    <t>23-АЛ 727314</t>
  </si>
  <si>
    <t xml:space="preserve"> 26.06.2013</t>
  </si>
  <si>
    <t>23-АЛ 727315</t>
  </si>
  <si>
    <t xml:space="preserve">  26.06.2013 </t>
  </si>
  <si>
    <t>23-АЛ 367512</t>
  </si>
  <si>
    <t xml:space="preserve">  29.12.2012 </t>
  </si>
  <si>
    <t xml:space="preserve">23-АМ 456923 </t>
  </si>
  <si>
    <t xml:space="preserve">23-АЕ 133856 </t>
  </si>
  <si>
    <t>23-АМ 005050</t>
  </si>
  <si>
    <t xml:space="preserve">  12.09.2013</t>
  </si>
  <si>
    <t>23-АМ 008920</t>
  </si>
  <si>
    <t xml:space="preserve">  02.10.2013</t>
  </si>
  <si>
    <t>23-АЛ 732038</t>
  </si>
  <si>
    <t xml:space="preserve"> 12.07.2013</t>
  </si>
  <si>
    <t>23-АЛ 732039</t>
  </si>
  <si>
    <t xml:space="preserve">  12.07.2013</t>
  </si>
  <si>
    <t>23-АМ 157025</t>
  </si>
  <si>
    <t xml:space="preserve"> 25.11.2013</t>
  </si>
  <si>
    <t>23-АМ 004545</t>
  </si>
  <si>
    <t xml:space="preserve">  30.08.2013</t>
  </si>
  <si>
    <t>23-АМ 004541</t>
  </si>
  <si>
    <t>23-АМ 004546</t>
  </si>
  <si>
    <t xml:space="preserve">23-АМ 00540 </t>
  </si>
  <si>
    <t xml:space="preserve"> 30.08.2013</t>
  </si>
  <si>
    <t>23-АМ 004544</t>
  </si>
  <si>
    <t>23-АМ 004542</t>
  </si>
  <si>
    <t>23-АМ 004543</t>
  </si>
  <si>
    <t>Система уличного освещения п.Прогресс, ул. Ленина, 0,4 км.</t>
  </si>
  <si>
    <t>Система уличного освещения, п. Прогресс, ул. Горбатко, 0,5 км.</t>
  </si>
  <si>
    <t>Система уличного освещения П. Прогресс, ул.Красноармейская, 0,2 км.</t>
  </si>
  <si>
    <t>Система уличного освещенияп. Прогресс, ул. Мечникова, 0,2 км.</t>
  </si>
  <si>
    <t>Система уличного освещения х. Красная Звезда, ул. Мира, 1 км.</t>
  </si>
  <si>
    <t>Система уличного освещения с. Ковалевское 4,8 км.</t>
  </si>
  <si>
    <t>Система уличного освещения, с. Ковалевское, ул. Октябрьская,0,8 км</t>
  </si>
  <si>
    <t>Система уличного освещения, с. Ковалевское, ул. Советская, 1,1 км.</t>
  </si>
  <si>
    <t>Система уличного освещения с. Ковалевское, ул. Садовая, 1,1 км.</t>
  </si>
  <si>
    <t>Система уличного освещения, с. Ковалевское ул. Мичурина (от ул. Советская до ул. Степная) 0,4 км</t>
  </si>
  <si>
    <t>Система уличного освещения с. Ковалевское, ул. Южная (от ул. Мичурина в сторону г. Новокубанска) 1, 1 км.</t>
  </si>
  <si>
    <t>Система уличного освещения, с. Ковалевское, ул. Юбилейная 0,3 км</t>
  </si>
  <si>
    <t>Система уличного освещения, х. Северокавказский-2008 г. 2,5 км.</t>
  </si>
  <si>
    <t>Система уличного освещения, х. Северокавказский, ул.Мира, 1,1 км</t>
  </si>
  <si>
    <t>Система уличного освещения, х. Северокавказский, ул. Солнечная, 0,7 км.</t>
  </si>
  <si>
    <t>Система уличного освещения, х. Северокавказский ул. Школьная( от ул. Пушкина до ул.Шоссейная) 0,4 км.</t>
  </si>
  <si>
    <t>Система уличного освещения, х. Северокавказский пер. Пушкина (от ул. Школьная до ул. Степная) 0,3 км.</t>
  </si>
  <si>
    <t xml:space="preserve">Система уличного освещения , п. Прогресс, ул. Новая, 150 м. </t>
  </si>
  <si>
    <t>4000,20</t>
  </si>
  <si>
    <t>3000,15</t>
  </si>
  <si>
    <t>796858,72</t>
  </si>
  <si>
    <t>10937,00</t>
  </si>
  <si>
    <t>185600,00</t>
  </si>
  <si>
    <t>99495,07</t>
  </si>
  <si>
    <t>Туалет на кладбище п. Восход</t>
  </si>
  <si>
    <t>40071,00</t>
  </si>
  <si>
    <t>Дорожный знак "Пешеходный переход"п.Восход ул.Молодежная (район МОУСОШ №16)</t>
  </si>
  <si>
    <t>Дорожный знак "Пешеходный переход"п.Восход пер.Молодежный (район МОУСОШ №16)</t>
  </si>
  <si>
    <t>Дорожный знак "Пешеходный переход"с.Ковалевское ул.Первомайская 29 ( у здания администрации)</t>
  </si>
  <si>
    <t>Дорожный знак "Пешеходный переход"п.Прогресс ул.Красноармейская 6 (район МОУСОШ №6)</t>
  </si>
  <si>
    <t>Дорожный знак "Дети"п.Прогресс ул.Красноармейская 6 (район МОУСОШ №6)</t>
  </si>
  <si>
    <t>3947,50</t>
  </si>
  <si>
    <t>Дорожный знак "Дети", ограничение скоростип.Восход ул.Молодежная (район МОУСОШ №16)</t>
  </si>
  <si>
    <t>4807,03</t>
  </si>
  <si>
    <t>Дорожный знак "Дети", ограничение скоростип.Восход пер.Молодежный (район МОУСОШ №16)</t>
  </si>
  <si>
    <t>Дорожный знак "Дети", ограничение скорости" с.Ковалевское ул.Первомайская 66</t>
  </si>
  <si>
    <t>Дорожный знак "Дети", ограничение скорости с.Ковалевское ул.Первомайская 66</t>
  </si>
  <si>
    <t>Дорожный знак "Дети", ограничение скорости с.Ковалевское ул.Первомайская 29 ( у здания администрации)</t>
  </si>
  <si>
    <t>Автобусная остановка
"ул.Юбилейная", с. Ковалевское, ул. Шоссейная, (тип остановки павильон)</t>
  </si>
  <si>
    <t>Автобусная остановка
"ул. Кирова" с. Ковалевское (тип остановки площадка)</t>
  </si>
  <si>
    <t>Автобусная остановка
«Школа», с. Ковалевское, ул. Мичурина (тип остановки площадки)</t>
  </si>
  <si>
    <t>Автобусная остановка
«Магазин», с. Ковалевское, ул. Первомайская (тип остановки площадка)</t>
  </si>
  <si>
    <t>Автобусная остановка
«Детский дом»с. Ковалевское, ул. Первомайская (тип остановки павильон)</t>
  </si>
  <si>
    <t>Автобусная остановка
«Детский дом» с. Ковалевское, ул. Первомайская (тип остановки павильон)</t>
  </si>
  <si>
    <t>Автобусная остановка
«Консервный завод», п. Прогресс, ул. Первомайская (тип остановки площадка)</t>
  </si>
  <si>
    <t>Автобусная остановка
«Биофабрика», п. Прогрессугол ул. Горбакто и ул. Ленина (тип остановки площадка)</t>
  </si>
  <si>
    <t>44060,00</t>
  </si>
  <si>
    <t>Автобусная остановка
«Конная часть», п. Восход, ул. Буденого (тип остановки площадка)</t>
  </si>
  <si>
    <t>Автобусная остановка
«Беговая» п. Восход, ул. Гагарина (тип остановки павильон)</t>
  </si>
  <si>
    <t>Автобусная остановка
«Конечная» п. Восход, ул. Гагарина (тип остановки-площадка)</t>
  </si>
  <si>
    <t>Автобусная остановка
«х. Северокавказский» х. Северокавказский, ул. Шоссейная (тип остановки площадка)</t>
  </si>
  <si>
    <t>Автобусная остановка
«п.Прогресс» п. Прогресс, ул. Новая и ул. Свободы (тип остановки павильон)</t>
  </si>
  <si>
    <t>33042,33</t>
  </si>
  <si>
    <t>Автобусная остановка
«х.Комсомольский» п. Комсомольский, ул. Школьная (тип остановки метал павильон)</t>
  </si>
  <si>
    <t>Автобусная остановка
«х.Красная звезда» х. Красная Звезда ул. Мира (тип остановки метал. павильон)</t>
  </si>
  <si>
    <t>Остановочный павильон с. Ковалевское, ул. Первомайская</t>
  </si>
  <si>
    <t>77800,00</t>
  </si>
  <si>
    <t>Детский игровой комплекс п.Мирский</t>
  </si>
  <si>
    <t>Детский игровой комплекс п.Комсомольский</t>
  </si>
  <si>
    <t>Качели-маятник базовый вариант</t>
  </si>
  <si>
    <t>Качели-весы базовый вариант</t>
  </si>
  <si>
    <t>Карусель</t>
  </si>
  <si>
    <t>Парковая скамейка</t>
  </si>
  <si>
    <t>спортивно-оздоровительный комплекс "Виктория"</t>
  </si>
  <si>
    <t>Горка малая</t>
  </si>
  <si>
    <t>Карусель детская "Актив"</t>
  </si>
  <si>
    <t>Качели-диван</t>
  </si>
  <si>
    <t>Качалка-балансир двухуровневая</t>
  </si>
  <si>
    <t>Качель парная "Собеседница"</t>
  </si>
  <si>
    <t>Качель "Собеседница"</t>
  </si>
  <si>
    <t xml:space="preserve">Карусель детская </t>
  </si>
  <si>
    <t>Песочница с козырьком</t>
  </si>
  <si>
    <t>Детская площадка п.Прогресс между ул.А.Фисенко,д.3 и ул.Мечникова</t>
  </si>
  <si>
    <t>Детский игровой комплекс с.Ковалевское дополнительно ул.Первомайская (парковая зона)</t>
  </si>
  <si>
    <t>Детский игровой комплекс с.Ковалевское ул.Первомайская (парковая зона)</t>
  </si>
  <si>
    <t xml:space="preserve">Детская горка х.Красная Звезда, ул. Мира </t>
  </si>
  <si>
    <t>Детский игровой комплекс х.Северокавказский, ул. Пушкина (в сквере)</t>
  </si>
  <si>
    <t>24800,00</t>
  </si>
  <si>
    <t>7288,00</t>
  </si>
  <si>
    <t>32690,00</t>
  </si>
  <si>
    <t>7100,00</t>
  </si>
  <si>
    <t>спортивно-оздоровительный комплекс "Виктория", п. Восход, ул. Гагарина (район кончасти)</t>
  </si>
  <si>
    <t>85000,00</t>
  </si>
  <si>
    <t>17000,00</t>
  </si>
  <si>
    <t>16000,00</t>
  </si>
  <si>
    <t>6500,00</t>
  </si>
  <si>
    <t>17500,00</t>
  </si>
  <si>
    <t>26500,00</t>
  </si>
  <si>
    <t>25800,00</t>
  </si>
  <si>
    <t>16800,00</t>
  </si>
  <si>
    <t>96400,00</t>
  </si>
  <si>
    <t>Горка детская (KQ 2053B)</t>
  </si>
  <si>
    <t>Кусторез SHTIL FS 350</t>
  </si>
  <si>
    <t>Мотокоса STIHL FS 400 Кусторез (1.9 кВТ/2.6 л.с., 8 кг. Германия</t>
  </si>
  <si>
    <t>Газонокосилка самоходная (бензиновая R152SV Husqvarna 2700/45.5/53cv.)</t>
  </si>
  <si>
    <t>Скамья с урной (архитектурный бетон)</t>
  </si>
  <si>
    <t>23100,00</t>
  </si>
  <si>
    <t>16048,00</t>
  </si>
  <si>
    <t>14278,00</t>
  </si>
  <si>
    <t>28000,00</t>
  </si>
  <si>
    <t>28500,00</t>
  </si>
  <si>
    <t>Полное наименование и организационно-правовая форма юридического лица</t>
  </si>
  <si>
    <t xml:space="preserve">№ п/п </t>
  </si>
  <si>
    <t>Адрес (местнонахождение)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</si>
  <si>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</si>
  <si>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</si>
  <si>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товориществ)</t>
  </si>
  <si>
    <t>Данные о балансовой и остаточной стоимости основных средств (фондов) (для муниципальных учреждений и  муниципальных унитарных предприяий)</t>
  </si>
  <si>
    <t>Раздел 3 : Сведения о муниципальных казенных учреждениях</t>
  </si>
  <si>
    <t>Среднесписочная численность работников (для муниципальных учреждений и муниципальных унитарных предприятий)</t>
  </si>
  <si>
    <t>Муниципальное казенное учреждение культуры "Ковалевский культурно- досуговый центр"</t>
  </si>
  <si>
    <t>322212 Краснодарский кр., Новокубанский район, п. Прогресс, ул.Красноармейская,2</t>
  </si>
  <si>
    <t>ОГРН 1072343000113 ИНН 2343018744 КПП 234301001 свидетельство серия 23 №007773518 от 15.01.17</t>
  </si>
  <si>
    <t>балансовая 13246759 руб.02 коп. остаточная 1940081руб.70коп.</t>
  </si>
  <si>
    <t>Реестр муниципального имущества  Ковалевского сельского поселения Новокубанского района</t>
  </si>
  <si>
    <t>Муниципальное унитарное предприятие "Стимул" Ковалевского сельского поселения Новокубанского района</t>
  </si>
  <si>
    <t>352212 Краснодарский край, Новокубанский район, пос.Прогресс, ул.Мечникова, д.8</t>
  </si>
  <si>
    <t>ОГРН 1072343000883 30.11.2007г.</t>
  </si>
  <si>
    <t>Постановление Главы администрации Ковалевского сельского поселения Новокубанский район № 7 от 01.02.2008г. "О передаче муниципального имущества в хозяйственное ведение  муниципального унитарного предприятия "Стимул". Договор о передаче мцниципального имущества в хозяйственное ведение муниципальному унитарному предприятию "Стимул" от 01.02.2008г.</t>
  </si>
  <si>
    <t xml:space="preserve"> п. Прогресс, ул. Зеленая</t>
  </si>
  <si>
    <t>1505 м.</t>
  </si>
  <si>
    <t>Распределительный газопровод  низкого давления</t>
  </si>
  <si>
    <t>23:21:0103001:168-23/009/2018-1</t>
  </si>
  <si>
    <t>23:21:0103001:168</t>
  </si>
  <si>
    <t>23:21:0105001:2151</t>
  </si>
  <si>
    <t>п. Прогресс, ул. Ленина 2/1</t>
  </si>
  <si>
    <t>Для размещения внешкольных учреждений</t>
  </si>
  <si>
    <t>23:21:0105001:2151-23/009/2017-1</t>
  </si>
  <si>
    <t>23:21:0107001:1404</t>
  </si>
  <si>
    <t>Для иных видов использования</t>
  </si>
  <si>
    <t>23:21:0105001:2185</t>
  </si>
  <si>
    <t>п. Прогресс, 130 м. по направлению на северо-восток от ул. Горбатко по направлению к стадиону</t>
  </si>
  <si>
    <t>Под иными объектами специального назначения (спорт)</t>
  </si>
  <si>
    <t>23:21:0115000:272</t>
  </si>
  <si>
    <t>глубина 290 м.</t>
  </si>
  <si>
    <t>23:21:0115000:271</t>
  </si>
  <si>
    <t>глубина 358 м.</t>
  </si>
  <si>
    <t>х. Борвинок, на расстоянии 100 м в северном направлении</t>
  </si>
  <si>
    <t xml:space="preserve">ЗКК № 1115 </t>
  </si>
  <si>
    <t>ЗКК-1115</t>
  </si>
  <si>
    <t>ЗКК №1115</t>
  </si>
  <si>
    <t>ЗКК № 1115</t>
  </si>
  <si>
    <t>ВАЗ 21053, год изготовления 1999, 63ЕН 866049, VIN XTA 210530X1831689</t>
  </si>
  <si>
    <t>23:21:0107001:1375-23/009/2018-1</t>
  </si>
  <si>
    <t>23:21:0101001:269</t>
  </si>
  <si>
    <t>п. Комсомольский  ул.  Центральная (район клуба)</t>
  </si>
  <si>
    <t>23:21:0101001:269-23/009/2018-1</t>
  </si>
  <si>
    <t>23:21:0105001:2187</t>
  </si>
  <si>
    <t>п. Прогресс ул. Ленина</t>
  </si>
  <si>
    <t>23:21:0105001:2187-23/009/2018-1</t>
  </si>
  <si>
    <t>23:21:0102001:1544</t>
  </si>
  <si>
    <t xml:space="preserve">Краснодарский край, Новокубанский район, Ковалевское сельское поселение, п. Восход, ул. Гагарина, </t>
  </si>
  <si>
    <t>для размещения братской могилы советских воинов и мирных жителей, замученных фашисткими оккупантами в 1942 году</t>
  </si>
  <si>
    <t>23-23-09/2007/2014-895</t>
  </si>
  <si>
    <t>Линия уличного освещения, расположенная по адресу:Новокубанский район, п. Прогресс, ул. Зеленая, ул. Свободы, ул. Новая, протяженность 1250 м выполнена проводом СИП 2x16, кол-во 20 шт. прибор учета счетчик электрической энергии НЕВА МТ AR 2S зав № 14002414</t>
  </si>
  <si>
    <t>Линия уличного освещения, расположенная по адресу: Новокубанский район, п. Комсомольский, ул. Центральная, ул. Школьная, ул. Привокзальная, ул. Комсомольская, протяженностью 2010 м. выполнена проводом АС-25, кол-во светильиков 21 штука, прибор учета  счетчик электрической энергии НЕВА МТ 124 2S E4 РС 230, зав № 14002414</t>
  </si>
  <si>
    <t>Линия уличного освещения, расположенная по адресу: Новокубанский район п. Восход, ул. Молодежная, ул. Мира, ул. Южная, пер. Южный, ул. Беговая, протяженностью 1300 м. выполнена проводом АС-25, количество светильников 27 штук, прибор учета счетчик электрической энергии НЕВА МТ 324 1.0 AOS 26, зав № 60051226</t>
  </si>
  <si>
    <t>Линия уличного освещения, расположенная по адресу: Новокубанский район, п. Восход, ул. Гагарина, ул. Школьная, ул. Новая, ул. Горбатко, ул. Строительная, протяженностью 2415 м. выполнена проводом АС-25, количество светильников 45 штук, прибор учета счетчик электрической энергии  НЕВА МТ 324 1.0 AOS 26, зав. № 60051236</t>
  </si>
  <si>
    <t>Линия уличного освещения, расположенная по адресу: Новокубанский район, п. Восход, ул. Нвокубанская, ул. 1-я Конная, ул. 2-я Конная, ул.Садовая, ул. Гагарина,  протяженностью 1750 м. выполнена проводом АС-25, количество светильников 24 штуки, прибор учета счетчик  электрической энергии  НЕВА МТ 324 1.0 AOS 26, зав. № 60051225</t>
  </si>
  <si>
    <t>Решение Совета Ковалевского сельского поселения Новокубанского района  от 26.09.2018 № 221</t>
  </si>
  <si>
    <t>Линия уличного освещения, расположенная по адресу: Новокубанский район, п. Восход, ул. Буденного, ул. Сосновая, ул. Карьерная, протяженностью 1160м., выполнена проводом АС-25, количество светильников 16 штук, прибор учета счетчик электрической энергии  НЕВА МТ AS  ОР 230, зав. № 12139748</t>
  </si>
  <si>
    <t>п. Прогресс, ул. Красноармейская 6А кв.9</t>
  </si>
  <si>
    <t>23:21:0105001:1888</t>
  </si>
  <si>
    <t xml:space="preserve">01.08.2007 г. </t>
  </si>
  <si>
    <t xml:space="preserve">Договор безвозм перечачи </t>
  </si>
  <si>
    <t>2054 м в 2-х трубном исполнении</t>
  </si>
  <si>
    <t>69738,66</t>
  </si>
  <si>
    <t>квартира</t>
  </si>
  <si>
    <t>п. Прогресс, ул. Красноармейская, 6А, кв. 8</t>
  </si>
  <si>
    <t>23:21:0105001:1889</t>
  </si>
  <si>
    <t>асфальт 0.208 км</t>
  </si>
  <si>
    <t>асфальт 0.06 км</t>
  </si>
  <si>
    <t>ИТОГО</t>
  </si>
  <si>
    <t>Муниципальное учреждение культуры "Культурно-досуговый центр"</t>
  </si>
  <si>
    <t xml:space="preserve">                    Имущество переданное в оперативное управление</t>
  </si>
  <si>
    <t>№
п/п</t>
  </si>
  <si>
    <t xml:space="preserve">Наименование объекта учета
</t>
  </si>
  <si>
    <t>компьютер Ж/к монитор  IMANGO Flex 420</t>
  </si>
  <si>
    <t>компьютер Монитор 17 LCD C/блок CPU Cel 2.5/512</t>
  </si>
  <si>
    <t>принтер Canon LBP -3200 лазерный</t>
  </si>
  <si>
    <t>Стол теннисный</t>
  </si>
  <si>
    <t>Минидиск рекордер</t>
  </si>
  <si>
    <t>акустическая система 350Вт/8оМBestsound BS-350RO</t>
  </si>
  <si>
    <t>Акустическая система 350Вт8оМBestsound BS-350RO</t>
  </si>
  <si>
    <t>ЖК- монитор 17ACER AL.мышь.клавиат.сет.фильтр.зв.колонки.ИБП Ippjn Back</t>
  </si>
  <si>
    <t>Кресло офисное черное</t>
  </si>
  <si>
    <t>Микрофон 2шт. на одн.базе Endao EO-88</t>
  </si>
  <si>
    <t>Микшерный пульт XENYX 2222 FX</t>
  </si>
  <si>
    <t>Ноутбук MSI Megabook. мышь</t>
  </si>
  <si>
    <t>принтер HP1020USB</t>
  </si>
  <si>
    <t>Стол письменный (1200)</t>
  </si>
  <si>
    <t>Стол письменный (1200) левый ЕА-1</t>
  </si>
  <si>
    <t>Тумба подкатная</t>
  </si>
  <si>
    <t>Усилитель мощности2*450Вт/4ОмNAG RF400канон кабельный 2шт."мама",2шт"папа"</t>
  </si>
  <si>
    <t>Шкаф  стелаж FD-4-01</t>
  </si>
  <si>
    <t>Шкаф  стелаж(2двери)</t>
  </si>
  <si>
    <t>Шкаф  стелаж(2двери) FD-6</t>
  </si>
  <si>
    <t>МФУ Samsung SCX-4200</t>
  </si>
  <si>
    <t>Акустическая система  пластик</t>
  </si>
  <si>
    <t>ЖК-манитор17ACER ALклавиатура,мышь,сет.фильтрзв.колонки,ИБПIppon Back</t>
  </si>
  <si>
    <t>Микрофон 2шт. на одн.базе Endao UHF-800-SG-922 HH</t>
  </si>
  <si>
    <t>Пылисос "Ролсен С 1224 ТНF</t>
  </si>
  <si>
    <t>Рукав " Универсал"ДУ=51 мм+ гр-50+рс-50,01</t>
  </si>
  <si>
    <t>Сценические костюмы</t>
  </si>
  <si>
    <t>Контейнер для мусора с крышкой</t>
  </si>
  <si>
    <t>Микшер премиум</t>
  </si>
  <si>
    <t>Световой эффект " два вращающих шара "</t>
  </si>
  <si>
    <t>ALTO PS3A-Активная акуст. система,пластик,120 Вт динамик12</t>
  </si>
  <si>
    <t>SM58S-LC-вокальный микрофон 50-15000Hz с выключателем микроф. кабель,диам.6,5 мм</t>
  </si>
  <si>
    <t>Бешмет</t>
  </si>
  <si>
    <t>Брюки казачьи п/ш</t>
  </si>
  <si>
    <t>Газыри  128 шт</t>
  </si>
  <si>
    <t>ИБП ( бесперебойник)</t>
  </si>
  <si>
    <t>Кинжал казачий</t>
  </si>
  <si>
    <t>К-т звукоус. ап-ры(Минидиск SONY MDS480-1 шт;JBL JRX 125  акуст-2шт;Микшер XENYX -1шт;кабель-10м;Proel210-2 шт;Proel610-30м;Proel4пол-4ш;микрофон-1 шт</t>
  </si>
  <si>
    <t>компьютер Монитор Acer 5 мс, C/блок CPU lntel Atom 230</t>
  </si>
  <si>
    <t>Контрольно-кассовая машина "Ладога-К "</t>
  </si>
  <si>
    <t>Костюм  сценический</t>
  </si>
  <si>
    <t>Кулер</t>
  </si>
  <si>
    <t>Лунный цветок</t>
  </si>
  <si>
    <t>Маслянные радиаторы POLARIS 11 PRE</t>
  </si>
  <si>
    <t>Микрофон 2шт. на одн.базе Endao UHF-800-SG-922 HS</t>
  </si>
  <si>
    <t>Микшерный преимиум</t>
  </si>
  <si>
    <t>Микшерный премиум</t>
  </si>
  <si>
    <t>Накопитель HDD80 (внешний)</t>
  </si>
  <si>
    <t>Наушники полуоткрытые AKG K 66</t>
  </si>
  <si>
    <t>Нео-Наон-светящий шнур</t>
  </si>
  <si>
    <t>Ноутбук,сумка,мышь,сет.фильтр</t>
  </si>
  <si>
    <t>Папаха  овчина  8 шт</t>
  </si>
  <si>
    <t>Погоны 8 пар</t>
  </si>
  <si>
    <t>подписка 2007-2009</t>
  </si>
  <si>
    <t>Покрытие</t>
  </si>
  <si>
    <t>Пояс на черкеску   8 шт</t>
  </si>
  <si>
    <t>принтер Canon Laser Base USB</t>
  </si>
  <si>
    <t>принтер HP1018 USB</t>
  </si>
  <si>
    <t>прожектор заливной 4-х цветовой</t>
  </si>
  <si>
    <t>Радиосистема Endao EO-88-два ручных микрофона на одном блоке</t>
  </si>
  <si>
    <t>Сапоги     хромовые     8 пар</t>
  </si>
  <si>
    <t>Световой эффект ", звуковая анимация</t>
  </si>
  <si>
    <t>Сканер</t>
  </si>
  <si>
    <t>Стол письменный (1200) правый</t>
  </si>
  <si>
    <t>стробоскоп с контролером</t>
  </si>
  <si>
    <t>Стробоскоп с контролером</t>
  </si>
  <si>
    <t>Телевизор "Шарп"</t>
  </si>
  <si>
    <t>Усилитель Мощности 2*450 Вт/4 Ом NAG RF 400</t>
  </si>
  <si>
    <t>факс - модем Zyxel Omni 56 K USB Plus</t>
  </si>
  <si>
    <t>факс Panasonik KX-FT982 RU</t>
  </si>
  <si>
    <t>Черкеска казачья п/ш</t>
  </si>
  <si>
    <t>Библиотечный фонд</t>
  </si>
  <si>
    <t>Карниз 3,4 м</t>
  </si>
  <si>
    <t>Комплект занавесей для автобуса</t>
  </si>
  <si>
    <t>Занавески</t>
  </si>
  <si>
    <t xml:space="preserve">Занавеси для сцены </t>
  </si>
  <si>
    <t xml:space="preserve">здание Дома культуры </t>
  </si>
  <si>
    <t xml:space="preserve">здание Дома быта </t>
  </si>
  <si>
    <t>Инвентарный номер</t>
  </si>
  <si>
    <t>Год ввода в эксплуатацию</t>
  </si>
  <si>
    <t>Краткая 
характеристика 
объекта учета</t>
  </si>
  <si>
    <t xml:space="preserve">Юридический адрес
предприятия, местонахождения имущества
</t>
  </si>
  <si>
    <t>Площадь, 
(кв. м.)
протяженность
(км, м) 
(недвижимое имущество), ед.</t>
  </si>
  <si>
    <t>Балансовая стоимость
основных фондов
(рублей)</t>
  </si>
  <si>
    <t>Износ
(рублей)</t>
  </si>
  <si>
    <t xml:space="preserve">Остаточная
стоимость
основных
фондов по состоянию на 01 декабря
2008 года (рублей)
</t>
  </si>
  <si>
    <t>Примечание</t>
  </si>
  <si>
    <t>Площадь, 
(кв. м.)
протяженность
(км, м) 
(недвижимое имущество)</t>
  </si>
  <si>
    <t xml:space="preserve">Остаточная
стоимость
основных
фондов по состоянию на 01 декабря 
2008 года (рублей)
</t>
  </si>
  <si>
    <t xml:space="preserve">  .  .</t>
  </si>
  <si>
    <t>нежилое 
помещение</t>
  </si>
  <si>
    <t>х. Северокавказский,
ул. Пушкина 1</t>
  </si>
  <si>
    <t>4000 кв.м</t>
  </si>
  <si>
    <t>нет сведений</t>
  </si>
  <si>
    <t>п. Прогресс,
ул. Красноармейская 2</t>
  </si>
  <si>
    <t>5000 кв. м</t>
  </si>
  <si>
    <t>п. Восход,
 ул. Гагарина 27</t>
  </si>
  <si>
    <t>6000 кв.м</t>
  </si>
  <si>
    <t>п. Прогресс,
ул. Мечникова 8</t>
  </si>
  <si>
    <t>23-АЛ 600001 от 03.04.2013</t>
  </si>
  <si>
    <t>Раздел 4</t>
  </si>
  <si>
    <t xml:space="preserve">                    Муниципальное унитарное предприятие "Стимул"</t>
  </si>
  <si>
    <r>
      <t xml:space="preserve">                        </t>
    </r>
    <r>
      <rPr>
        <b/>
        <sz val="12"/>
        <color indexed="8"/>
        <rFont val="Times New Roman"/>
        <family val="1"/>
        <charset val="204"/>
      </rPr>
      <t xml:space="preserve"> Имущество переданное в хозяйственное ведение</t>
    </r>
  </si>
  <si>
    <t xml:space="preserve">Остаточная
стоимость
основных
фондов по состоянию на 1 января 
2007 года (рублей)
</t>
  </si>
  <si>
    <t>автомобиль ВАЗ 21053 110105000099</t>
  </si>
  <si>
    <t>110104000099</t>
  </si>
  <si>
    <t>косилка ротационная навесная 110104000143</t>
  </si>
  <si>
    <t>110104000143</t>
  </si>
  <si>
    <t>Кусторез STIL в сборе (Двигатель со штангой, высокорез) 110104000138</t>
  </si>
  <si>
    <t>110104000138</t>
  </si>
  <si>
    <t>плуг с предплужником 110104000144</t>
  </si>
  <si>
    <t>110104000144</t>
  </si>
  <si>
    <t>трактор БЕЛОРУС с прицепом 110104000134</t>
  </si>
  <si>
    <t>110104000134</t>
  </si>
  <si>
    <t>Трактор/экскаватор ЮМЗ-6КЛ 1989 г.в., колесный</t>
  </si>
  <si>
    <t>Трактор колесный Т-40, 1991 г.в.</t>
  </si>
  <si>
    <t>ГАЗ-53 – Цистерна , 1990 г.в.</t>
  </si>
  <si>
    <t>Сварочный аппарат</t>
  </si>
  <si>
    <t>Насос К 80-50-200</t>
  </si>
  <si>
    <t>Вибратор № 3894873</t>
  </si>
  <si>
    <t>Насос НД 1.0 100/10</t>
  </si>
  <si>
    <t>Тельфер</t>
  </si>
  <si>
    <t>Водосчетчик</t>
  </si>
  <si>
    <t>Индук. расходомер</t>
  </si>
  <si>
    <t>Клапан обр. Д-200</t>
  </si>
  <si>
    <t>Станция управления</t>
  </si>
  <si>
    <t xml:space="preserve">Трансформатор ТН </t>
  </si>
  <si>
    <t>Щит управления</t>
  </si>
  <si>
    <t>Насос К 45/55 с дв. 15 Квт</t>
  </si>
  <si>
    <t>Насос агрег. ЭЦВ 6-16-110</t>
  </si>
  <si>
    <t>Насос ЭЦВ 8-25-125</t>
  </si>
  <si>
    <t>Насос Иртыш ПФ-1 с  автоматикой</t>
  </si>
  <si>
    <t>Насосный агрегат К-100-65-250</t>
  </si>
  <si>
    <t>Передвижной сварочный аппарат</t>
  </si>
  <si>
    <t>Здание материального
 склада № 1</t>
  </si>
  <si>
    <t>Здание водонапорной станции</t>
  </si>
  <si>
    <t>Артезианская скважина 
№ 65519/2</t>
  </si>
  <si>
    <t>сооружение</t>
  </si>
  <si>
    <t>Артезианская скважина 
№ 51292/4</t>
  </si>
  <si>
    <t>Артезианская скважина 
№ 65518/1</t>
  </si>
  <si>
    <t>Резервуар для воды двухсекционный</t>
  </si>
  <si>
    <t>Площадка асфальт</t>
  </si>
  <si>
    <t xml:space="preserve">Водопроводная сеть  </t>
  </si>
  <si>
    <t>25800 м</t>
  </si>
  <si>
    <t>уличная канализация</t>
  </si>
  <si>
    <t>п.Прогресс</t>
  </si>
  <si>
    <t>5,3км</t>
  </si>
  <si>
    <t>Мусоровоз с боковой  загрузкой КО-440-2 на базе ГАЗ-3309</t>
  </si>
  <si>
    <t>1 шт.</t>
  </si>
  <si>
    <t>1002075,62</t>
  </si>
  <si>
    <t>Мусорный контейнер</t>
  </si>
  <si>
    <t>20 шт</t>
  </si>
  <si>
    <t>СУиЗ "Лоцман+" L 2-40-IP54 Станция управления и защиты</t>
  </si>
  <si>
    <t>нежилое помещение, расположенное на первом этаже многоквартирного жилого дома</t>
  </si>
  <si>
    <t>нежилое помещение</t>
  </si>
  <si>
    <t>п.Прогресс, ул. Красноармейская, 3</t>
  </si>
  <si>
    <t>75,4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</si>
</sst>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00000"/>
    <numFmt numFmtId="165" formatCode="_-* #,##0_р_._-;\-* #,##0_р_._-;_-* &quot;-&quot;??_р_.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indexed="8"/>
      <name val="Calibri"/>
      <family val="2"/>
      <charset val="204"/>
    </font>
    <font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3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0" xfId="0" applyFont="1" applyBorder="1" applyAlignment="1"/>
    <xf numFmtId="0" fontId="5" fillId="0" borderId="11" xfId="0" applyFont="1" applyBorder="1" applyAlignment="1"/>
    <xf numFmtId="0" fontId="5" fillId="0" borderId="6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5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4" xfId="0" applyFont="1" applyBorder="1"/>
    <xf numFmtId="2" fontId="4" fillId="0" borderId="1" xfId="0" applyNumberFormat="1" applyFont="1" applyBorder="1" applyAlignment="1">
      <alignment horizontal="center" vertical="top"/>
    </xf>
    <xf numFmtId="0" fontId="4" fillId="0" borderId="13" xfId="0" applyFont="1" applyBorder="1"/>
    <xf numFmtId="0" fontId="4" fillId="0" borderId="12" xfId="0" applyFont="1" applyBorder="1"/>
    <xf numFmtId="0" fontId="4" fillId="0" borderId="15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0" xfId="0" applyFont="1"/>
    <xf numFmtId="0" fontId="4" fillId="0" borderId="11" xfId="0" applyFont="1" applyBorder="1" applyAlignment="1">
      <alignment horizontal="center" vertical="top"/>
    </xf>
    <xf numFmtId="0" fontId="4" fillId="0" borderId="1" xfId="0" applyFont="1" applyBorder="1" applyAlignment="1"/>
    <xf numFmtId="0" fontId="4" fillId="0" borderId="11" xfId="0" applyFont="1" applyBorder="1" applyAlignment="1"/>
    <xf numFmtId="0" fontId="4" fillId="0" borderId="9" xfId="0" applyFont="1" applyBorder="1"/>
    <xf numFmtId="0" fontId="4" fillId="0" borderId="9" xfId="0" applyFont="1" applyBorder="1" applyAlignment="1"/>
    <xf numFmtId="2" fontId="4" fillId="0" borderId="1" xfId="0" applyNumberFormat="1" applyFont="1" applyBorder="1"/>
    <xf numFmtId="0" fontId="4" fillId="0" borderId="11" xfId="0" applyFont="1" applyBorder="1" applyAlignment="1">
      <alignment wrapText="1"/>
    </xf>
    <xf numFmtId="2" fontId="4" fillId="0" borderId="10" xfId="0" applyNumberFormat="1" applyFont="1" applyBorder="1"/>
    <xf numFmtId="2" fontId="7" fillId="0" borderId="1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4" fillId="0" borderId="14" xfId="0" applyFont="1" applyBorder="1"/>
    <xf numFmtId="0" fontId="5" fillId="0" borderId="10" xfId="0" applyFont="1" applyBorder="1"/>
    <xf numFmtId="0" fontId="5" fillId="0" borderId="0" xfId="0" applyFont="1" applyBorder="1"/>
    <xf numFmtId="2" fontId="10" fillId="0" borderId="1" xfId="0" applyNumberFormat="1" applyFont="1" applyBorder="1"/>
    <xf numFmtId="0" fontId="5" fillId="0" borderId="10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5" fillId="0" borderId="1" xfId="0" applyFont="1" applyBorder="1" applyAlignment="1"/>
    <xf numFmtId="0" fontId="5" fillId="0" borderId="14" xfId="0" applyFont="1" applyBorder="1"/>
    <xf numFmtId="0" fontId="3" fillId="0" borderId="1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2" xfId="0" applyFont="1" applyBorder="1" applyAlignment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2" xfId="0" applyFont="1" applyBorder="1" applyAlignment="1"/>
    <xf numFmtId="2" fontId="5" fillId="0" borderId="1" xfId="0" applyNumberFormat="1" applyFont="1" applyBorder="1" applyAlignment="1"/>
    <xf numFmtId="2" fontId="5" fillId="0" borderId="11" xfId="0" applyNumberFormat="1" applyFont="1" applyBorder="1" applyAlignment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3" fillId="2" borderId="1" xfId="0" applyFont="1" applyFill="1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165" fontId="13" fillId="0" borderId="1" xfId="1" applyNumberFormat="1" applyFont="1" applyBorder="1" applyAlignment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1" fontId="13" fillId="0" borderId="1" xfId="0" applyNumberFormat="1" applyFont="1" applyBorder="1"/>
    <xf numFmtId="14" fontId="13" fillId="0" borderId="1" xfId="0" applyNumberFormat="1" applyFont="1" applyBorder="1"/>
    <xf numFmtId="2" fontId="13" fillId="0" borderId="1" xfId="0" applyNumberFormat="1" applyFont="1" applyBorder="1"/>
    <xf numFmtId="2" fontId="13" fillId="0" borderId="1" xfId="0" applyNumberFormat="1" applyFont="1" applyBorder="1" applyAlignment="1">
      <alignment horizontal="center"/>
    </xf>
    <xf numFmtId="1" fontId="19" fillId="0" borderId="1" xfId="0" applyNumberFormat="1" applyFont="1" applyBorder="1"/>
    <xf numFmtId="14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/>
    <xf numFmtId="2" fontId="19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2" fontId="16" fillId="0" borderId="1" xfId="0" applyNumberFormat="1" applyFont="1" applyBorder="1"/>
    <xf numFmtId="0" fontId="17" fillId="0" borderId="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" xfId="0" applyFont="1" applyBorder="1"/>
    <xf numFmtId="0" fontId="13" fillId="0" borderId="15" xfId="0" applyFont="1" applyBorder="1" applyAlignment="1">
      <alignment wrapText="1"/>
    </xf>
    <xf numFmtId="0" fontId="0" fillId="0" borderId="1" xfId="0" applyBorder="1"/>
    <xf numFmtId="0" fontId="17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left"/>
    </xf>
    <xf numFmtId="14" fontId="17" fillId="0" borderId="1" xfId="0" applyNumberFormat="1" applyFont="1" applyBorder="1"/>
    <xf numFmtId="0" fontId="17" fillId="0" borderId="1" xfId="0" applyFont="1" applyBorder="1"/>
    <xf numFmtId="2" fontId="17" fillId="0" borderId="1" xfId="0" applyNumberFormat="1" applyFont="1" applyBorder="1"/>
    <xf numFmtId="0" fontId="0" fillId="0" borderId="9" xfId="0" applyBorder="1"/>
    <xf numFmtId="0" fontId="13" fillId="0" borderId="0" xfId="0" applyFont="1" applyAlignment="1">
      <alignment wrapText="1"/>
    </xf>
    <xf numFmtId="49" fontId="13" fillId="0" borderId="9" xfId="0" applyNumberFormat="1" applyFont="1" applyBorder="1" applyAlignment="1">
      <alignment horizontal="left"/>
    </xf>
    <xf numFmtId="14" fontId="17" fillId="0" borderId="9" xfId="0" applyNumberFormat="1" applyFont="1" applyBorder="1"/>
    <xf numFmtId="0" fontId="17" fillId="0" borderId="9" xfId="0" applyFont="1" applyBorder="1" applyAlignment="1">
      <alignment horizontal="center"/>
    </xf>
    <xf numFmtId="0" fontId="17" fillId="0" borderId="9" xfId="0" applyFont="1" applyBorder="1"/>
    <xf numFmtId="2" fontId="13" fillId="0" borderId="9" xfId="0" applyNumberFormat="1" applyFont="1" applyBorder="1" applyAlignment="1">
      <alignment horizontal="center"/>
    </xf>
    <xf numFmtId="2" fontId="17" fillId="0" borderId="9" xfId="0" applyNumberFormat="1" applyFont="1" applyBorder="1"/>
    <xf numFmtId="0" fontId="0" fillId="0" borderId="1" xfId="0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/>
    <xf numFmtId="0" fontId="0" fillId="0" borderId="12" xfId="0" applyBorder="1"/>
    <xf numFmtId="0" fontId="13" fillId="0" borderId="1" xfId="0" applyFont="1" applyBorder="1" applyAlignment="1">
      <alignment horizontal="justify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22" fillId="0" borderId="1" xfId="0" applyFont="1" applyBorder="1"/>
    <xf numFmtId="2" fontId="21" fillId="0" borderId="1" xfId="0" applyNumberFormat="1" applyFont="1" applyBorder="1"/>
    <xf numFmtId="2" fontId="22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14" fontId="11" fillId="0" borderId="2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14" fontId="4" fillId="0" borderId="3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justify" wrapText="1"/>
    </xf>
    <xf numFmtId="0" fontId="7" fillId="0" borderId="0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justify" wrapText="1"/>
    </xf>
    <xf numFmtId="0" fontId="7" fillId="0" borderId="7" xfId="0" applyFont="1" applyBorder="1" applyAlignment="1">
      <alignment horizontal="center" vertical="justify" wrapText="1"/>
    </xf>
    <xf numFmtId="0" fontId="7" fillId="0" borderId="8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03"/>
  <sheetViews>
    <sheetView tabSelected="1" view="pageBreakPreview" topLeftCell="A31" zoomScale="50" zoomScaleNormal="70" zoomScaleSheetLayoutView="50" workbookViewId="0">
      <selection activeCell="F50" sqref="F50:G51"/>
    </sheetView>
  </sheetViews>
  <sheetFormatPr defaultRowHeight="15" x14ac:dyDescent="0.25"/>
  <cols>
    <col min="2" max="2" width="9.140625" customWidth="1"/>
    <col min="3" max="3" width="52.85546875" customWidth="1"/>
    <col min="4" max="4" width="43.42578125" customWidth="1"/>
    <col min="5" max="5" width="42.85546875" customWidth="1"/>
    <col min="7" max="7" width="75.7109375" customWidth="1"/>
    <col min="9" max="9" width="55.5703125" customWidth="1"/>
    <col min="12" max="12" width="31.7109375" customWidth="1"/>
    <col min="13" max="13" width="58.140625" customWidth="1"/>
    <col min="15" max="15" width="34.42578125" customWidth="1"/>
    <col min="16" max="16" width="55.140625" customWidth="1"/>
    <col min="17" max="17" width="36.85546875" customWidth="1"/>
    <col min="19" max="19" width="41.85546875" customWidth="1"/>
    <col min="20" max="20" width="0.85546875" customWidth="1"/>
  </cols>
  <sheetData>
    <row r="2" spans="1:19" ht="6" customHeight="1" x14ac:dyDescent="0.25"/>
    <row r="3" spans="1:19" x14ac:dyDescent="0.25">
      <c r="E3" s="308" t="s">
        <v>572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x14ac:dyDescent="0.25"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19" ht="28.5" customHeight="1" x14ac:dyDescent="0.25"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</row>
    <row r="6" spans="1:19" ht="28.5" customHeight="1" x14ac:dyDescent="0.3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8.5" customHeight="1" x14ac:dyDescent="0.3">
      <c r="A7" s="309" t="s">
        <v>0</v>
      </c>
      <c r="B7" s="309"/>
      <c r="C7" s="309"/>
      <c r="D7" s="309"/>
      <c r="E7" s="309"/>
      <c r="F7" s="309"/>
      <c r="G7" s="30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 x14ac:dyDescent="0.3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 customHeight="1" x14ac:dyDescent="0.25">
      <c r="A9" s="252" t="s">
        <v>1</v>
      </c>
      <c r="B9" s="254" t="s">
        <v>2</v>
      </c>
      <c r="C9" s="256"/>
      <c r="D9" s="311" t="s">
        <v>3</v>
      </c>
      <c r="E9" s="312"/>
      <c r="F9" s="311" t="s">
        <v>4</v>
      </c>
      <c r="G9" s="312"/>
      <c r="H9" s="254" t="s">
        <v>5</v>
      </c>
      <c r="I9" s="256"/>
      <c r="J9" s="254" t="s">
        <v>6</v>
      </c>
      <c r="K9" s="255"/>
      <c r="L9" s="256"/>
      <c r="M9" s="350" t="s">
        <v>406</v>
      </c>
      <c r="N9" s="254" t="s">
        <v>7</v>
      </c>
      <c r="O9" s="256"/>
      <c r="P9" s="350" t="s">
        <v>407</v>
      </c>
      <c r="Q9" s="355" t="s">
        <v>408</v>
      </c>
      <c r="R9" s="254" t="s">
        <v>409</v>
      </c>
      <c r="S9" s="256"/>
    </row>
    <row r="10" spans="1:19" ht="18.75" customHeight="1" x14ac:dyDescent="0.25">
      <c r="A10" s="310"/>
      <c r="B10" s="306"/>
      <c r="C10" s="307"/>
      <c r="D10" s="313"/>
      <c r="E10" s="314"/>
      <c r="F10" s="313"/>
      <c r="G10" s="314"/>
      <c r="H10" s="306"/>
      <c r="I10" s="307"/>
      <c r="J10" s="306"/>
      <c r="K10" s="362"/>
      <c r="L10" s="307"/>
      <c r="M10" s="351"/>
      <c r="N10" s="306"/>
      <c r="O10" s="307"/>
      <c r="P10" s="351"/>
      <c r="Q10" s="356"/>
      <c r="R10" s="306"/>
      <c r="S10" s="307"/>
    </row>
    <row r="11" spans="1:19" ht="18.75" customHeight="1" x14ac:dyDescent="0.25">
      <c r="A11" s="310"/>
      <c r="B11" s="306"/>
      <c r="C11" s="307"/>
      <c r="D11" s="313"/>
      <c r="E11" s="314"/>
      <c r="F11" s="313"/>
      <c r="G11" s="314"/>
      <c r="H11" s="306"/>
      <c r="I11" s="307"/>
      <c r="J11" s="306"/>
      <c r="K11" s="362"/>
      <c r="L11" s="307"/>
      <c r="M11" s="351"/>
      <c r="N11" s="306"/>
      <c r="O11" s="307"/>
      <c r="P11" s="351"/>
      <c r="Q11" s="356"/>
      <c r="R11" s="306"/>
      <c r="S11" s="307"/>
    </row>
    <row r="12" spans="1:19" ht="18.75" customHeight="1" x14ac:dyDescent="0.25">
      <c r="A12" s="310"/>
      <c r="B12" s="306"/>
      <c r="C12" s="307"/>
      <c r="D12" s="313"/>
      <c r="E12" s="314"/>
      <c r="F12" s="313"/>
      <c r="G12" s="314"/>
      <c r="H12" s="306"/>
      <c r="I12" s="307"/>
      <c r="J12" s="306"/>
      <c r="K12" s="362"/>
      <c r="L12" s="307"/>
      <c r="M12" s="351"/>
      <c r="N12" s="306"/>
      <c r="O12" s="307"/>
      <c r="P12" s="351"/>
      <c r="Q12" s="356"/>
      <c r="R12" s="306"/>
      <c r="S12" s="307"/>
    </row>
    <row r="13" spans="1:19" ht="18.75" customHeight="1" x14ac:dyDescent="0.25">
      <c r="A13" s="310"/>
      <c r="B13" s="306"/>
      <c r="C13" s="307"/>
      <c r="D13" s="313"/>
      <c r="E13" s="314"/>
      <c r="F13" s="313"/>
      <c r="G13" s="314"/>
      <c r="H13" s="306"/>
      <c r="I13" s="307"/>
      <c r="J13" s="306"/>
      <c r="K13" s="362"/>
      <c r="L13" s="307"/>
      <c r="M13" s="351"/>
      <c r="N13" s="306"/>
      <c r="O13" s="307"/>
      <c r="P13" s="351"/>
      <c r="Q13" s="356"/>
      <c r="R13" s="306"/>
      <c r="S13" s="307"/>
    </row>
    <row r="14" spans="1:19" ht="108.75" customHeight="1" x14ac:dyDescent="0.25">
      <c r="A14" s="253"/>
      <c r="B14" s="257"/>
      <c r="C14" s="259"/>
      <c r="D14" s="315"/>
      <c r="E14" s="316"/>
      <c r="F14" s="315"/>
      <c r="G14" s="316"/>
      <c r="H14" s="257"/>
      <c r="I14" s="259"/>
      <c r="J14" s="257"/>
      <c r="K14" s="258"/>
      <c r="L14" s="259"/>
      <c r="M14" s="352"/>
      <c r="N14" s="257"/>
      <c r="O14" s="259"/>
      <c r="P14" s="352"/>
      <c r="Q14" s="357"/>
      <c r="R14" s="257"/>
      <c r="S14" s="259"/>
    </row>
    <row r="15" spans="1:19" x14ac:dyDescent="0.25">
      <c r="A15" s="2">
        <v>1</v>
      </c>
      <c r="B15" s="317">
        <v>2</v>
      </c>
      <c r="C15" s="318"/>
      <c r="D15" s="317">
        <v>3</v>
      </c>
      <c r="E15" s="318"/>
      <c r="F15" s="317">
        <v>4</v>
      </c>
      <c r="G15" s="318"/>
      <c r="H15" s="317">
        <v>5</v>
      </c>
      <c r="I15" s="318"/>
      <c r="J15" s="317">
        <v>6</v>
      </c>
      <c r="K15" s="319"/>
      <c r="L15" s="318"/>
      <c r="M15" s="3">
        <v>7</v>
      </c>
      <c r="N15" s="317">
        <v>8</v>
      </c>
      <c r="O15" s="318"/>
      <c r="P15" s="2">
        <v>9</v>
      </c>
      <c r="Q15" s="3">
        <v>10</v>
      </c>
      <c r="R15" s="317">
        <v>11</v>
      </c>
      <c r="S15" s="318"/>
    </row>
    <row r="16" spans="1:19" ht="15.75" customHeight="1" x14ac:dyDescent="0.35">
      <c r="A16" s="168">
        <v>1</v>
      </c>
      <c r="B16" s="181" t="s">
        <v>8</v>
      </c>
      <c r="C16" s="182"/>
      <c r="D16" s="302" t="s">
        <v>9</v>
      </c>
      <c r="E16" s="303"/>
      <c r="F16" s="170" t="s">
        <v>10</v>
      </c>
      <c r="G16" s="171"/>
      <c r="H16" s="181" t="s">
        <v>11</v>
      </c>
      <c r="I16" s="182"/>
      <c r="J16" s="170" t="s">
        <v>14</v>
      </c>
      <c r="K16" s="233"/>
      <c r="L16" s="171"/>
      <c r="M16" s="168"/>
      <c r="N16" s="170" t="s">
        <v>430</v>
      </c>
      <c r="O16" s="171"/>
      <c r="P16" s="168" t="s">
        <v>429</v>
      </c>
      <c r="Q16" s="4"/>
      <c r="R16" s="170"/>
      <c r="S16" s="171"/>
    </row>
    <row r="17" spans="1:19" ht="72" customHeight="1" x14ac:dyDescent="0.35">
      <c r="A17" s="169"/>
      <c r="B17" s="183"/>
      <c r="C17" s="184"/>
      <c r="D17" s="304"/>
      <c r="E17" s="305"/>
      <c r="F17" s="172"/>
      <c r="G17" s="173"/>
      <c r="H17" s="183"/>
      <c r="I17" s="184"/>
      <c r="J17" s="172"/>
      <c r="K17" s="234"/>
      <c r="L17" s="173"/>
      <c r="M17" s="169"/>
      <c r="N17" s="172"/>
      <c r="O17" s="173"/>
      <c r="P17" s="169"/>
      <c r="Q17" s="5"/>
      <c r="R17" s="172"/>
      <c r="S17" s="173"/>
    </row>
    <row r="18" spans="1:19" ht="23.25" x14ac:dyDescent="0.35">
      <c r="A18" s="168">
        <v>2</v>
      </c>
      <c r="B18" s="170" t="s">
        <v>12</v>
      </c>
      <c r="C18" s="171"/>
      <c r="D18" s="181" t="s">
        <v>9</v>
      </c>
      <c r="E18" s="182"/>
      <c r="F18" s="170"/>
      <c r="G18" s="171"/>
      <c r="H18" s="181" t="s">
        <v>13</v>
      </c>
      <c r="I18" s="182"/>
      <c r="J18" s="170" t="s">
        <v>15</v>
      </c>
      <c r="K18" s="233"/>
      <c r="L18" s="171"/>
      <c r="M18" s="168"/>
      <c r="N18" s="235">
        <v>39034</v>
      </c>
      <c r="O18" s="171"/>
      <c r="P18" s="168" t="s">
        <v>596</v>
      </c>
      <c r="Q18" s="4"/>
      <c r="R18" s="170"/>
      <c r="S18" s="171"/>
    </row>
    <row r="19" spans="1:19" ht="36.75" customHeight="1" x14ac:dyDescent="0.35">
      <c r="A19" s="169"/>
      <c r="B19" s="172"/>
      <c r="C19" s="173"/>
      <c r="D19" s="183"/>
      <c r="E19" s="184"/>
      <c r="F19" s="172"/>
      <c r="G19" s="173"/>
      <c r="H19" s="183"/>
      <c r="I19" s="184"/>
      <c r="J19" s="172"/>
      <c r="K19" s="234"/>
      <c r="L19" s="173"/>
      <c r="M19" s="169"/>
      <c r="N19" s="172"/>
      <c r="O19" s="173"/>
      <c r="P19" s="169"/>
      <c r="Q19" s="5"/>
      <c r="R19" s="172"/>
      <c r="S19" s="173"/>
    </row>
    <row r="20" spans="1:19" ht="15.75" customHeight="1" x14ac:dyDescent="0.35">
      <c r="A20" s="168">
        <v>3</v>
      </c>
      <c r="B20" s="170" t="s">
        <v>16</v>
      </c>
      <c r="C20" s="171"/>
      <c r="D20" s="181" t="s">
        <v>17</v>
      </c>
      <c r="E20" s="182"/>
      <c r="F20" s="170" t="s">
        <v>19</v>
      </c>
      <c r="G20" s="171"/>
      <c r="H20" s="170" t="s">
        <v>20</v>
      </c>
      <c r="I20" s="171"/>
      <c r="J20" s="296" t="s">
        <v>18</v>
      </c>
      <c r="K20" s="297"/>
      <c r="L20" s="298"/>
      <c r="M20" s="353"/>
      <c r="N20" s="170" t="s">
        <v>432</v>
      </c>
      <c r="O20" s="171"/>
      <c r="P20" s="168" t="s">
        <v>431</v>
      </c>
      <c r="Q20" s="4"/>
      <c r="R20" s="170"/>
      <c r="S20" s="171"/>
    </row>
    <row r="21" spans="1:19" ht="45.75" customHeight="1" x14ac:dyDescent="0.35">
      <c r="A21" s="169"/>
      <c r="B21" s="172"/>
      <c r="C21" s="173"/>
      <c r="D21" s="183"/>
      <c r="E21" s="184"/>
      <c r="F21" s="172"/>
      <c r="G21" s="173"/>
      <c r="H21" s="172"/>
      <c r="I21" s="173"/>
      <c r="J21" s="299"/>
      <c r="K21" s="300"/>
      <c r="L21" s="301"/>
      <c r="M21" s="354"/>
      <c r="N21" s="172"/>
      <c r="O21" s="173"/>
      <c r="P21" s="169"/>
      <c r="Q21" s="5"/>
      <c r="R21" s="172"/>
      <c r="S21" s="173"/>
    </row>
    <row r="22" spans="1:19" ht="15.75" customHeight="1" x14ac:dyDescent="0.35">
      <c r="A22" s="168">
        <v>4</v>
      </c>
      <c r="B22" s="170" t="s">
        <v>21</v>
      </c>
      <c r="C22" s="171"/>
      <c r="D22" s="181" t="s">
        <v>22</v>
      </c>
      <c r="E22" s="182"/>
      <c r="F22" s="170" t="s">
        <v>23</v>
      </c>
      <c r="G22" s="171"/>
      <c r="H22" s="181" t="s">
        <v>33</v>
      </c>
      <c r="I22" s="182"/>
      <c r="J22" s="296" t="s">
        <v>24</v>
      </c>
      <c r="K22" s="297"/>
      <c r="L22" s="298"/>
      <c r="M22" s="353"/>
      <c r="N22" s="170" t="s">
        <v>434</v>
      </c>
      <c r="O22" s="171"/>
      <c r="P22" s="168" t="s">
        <v>433</v>
      </c>
      <c r="Q22" s="4"/>
      <c r="R22" s="170"/>
      <c r="S22" s="171"/>
    </row>
    <row r="23" spans="1:19" ht="47.25" customHeight="1" x14ac:dyDescent="0.35">
      <c r="A23" s="169"/>
      <c r="B23" s="172"/>
      <c r="C23" s="173"/>
      <c r="D23" s="183"/>
      <c r="E23" s="184"/>
      <c r="F23" s="172"/>
      <c r="G23" s="173"/>
      <c r="H23" s="183"/>
      <c r="I23" s="184"/>
      <c r="J23" s="299"/>
      <c r="K23" s="300"/>
      <c r="L23" s="301"/>
      <c r="M23" s="354"/>
      <c r="N23" s="172"/>
      <c r="O23" s="173"/>
      <c r="P23" s="169"/>
      <c r="Q23" s="5"/>
      <c r="R23" s="172"/>
      <c r="S23" s="173"/>
    </row>
    <row r="24" spans="1:19" ht="23.25" x14ac:dyDescent="0.35">
      <c r="A24" s="168">
        <v>5</v>
      </c>
      <c r="B24" s="170" t="s">
        <v>25</v>
      </c>
      <c r="C24" s="171"/>
      <c r="D24" s="181" t="s">
        <v>26</v>
      </c>
      <c r="E24" s="182"/>
      <c r="F24" s="170" t="s">
        <v>27</v>
      </c>
      <c r="G24" s="171"/>
      <c r="H24" s="170" t="s">
        <v>28</v>
      </c>
      <c r="I24" s="171"/>
      <c r="J24" s="170" t="s">
        <v>15</v>
      </c>
      <c r="K24" s="233"/>
      <c r="L24" s="171"/>
      <c r="M24" s="4"/>
      <c r="N24" s="170" t="s">
        <v>436</v>
      </c>
      <c r="O24" s="171"/>
      <c r="P24" s="168" t="s">
        <v>435</v>
      </c>
      <c r="Q24" s="4"/>
      <c r="R24" s="170"/>
      <c r="S24" s="171"/>
    </row>
    <row r="25" spans="1:19" ht="69" customHeight="1" x14ac:dyDescent="0.35">
      <c r="A25" s="169"/>
      <c r="B25" s="172"/>
      <c r="C25" s="173"/>
      <c r="D25" s="183"/>
      <c r="E25" s="184"/>
      <c r="F25" s="172"/>
      <c r="G25" s="173"/>
      <c r="H25" s="172"/>
      <c r="I25" s="173"/>
      <c r="J25" s="172"/>
      <c r="K25" s="234"/>
      <c r="L25" s="173"/>
      <c r="M25" s="5"/>
      <c r="N25" s="172"/>
      <c r="O25" s="173"/>
      <c r="P25" s="169"/>
      <c r="Q25" s="5"/>
      <c r="R25" s="172"/>
      <c r="S25" s="173"/>
    </row>
    <row r="26" spans="1:19" ht="23.25" x14ac:dyDescent="0.35">
      <c r="A26" s="168">
        <v>6</v>
      </c>
      <c r="B26" s="170" t="s">
        <v>29</v>
      </c>
      <c r="C26" s="171"/>
      <c r="D26" s="181" t="s">
        <v>30</v>
      </c>
      <c r="E26" s="182"/>
      <c r="F26" s="170" t="s">
        <v>31</v>
      </c>
      <c r="G26" s="171"/>
      <c r="H26" s="181" t="s">
        <v>34</v>
      </c>
      <c r="I26" s="182"/>
      <c r="J26" s="170" t="s">
        <v>32</v>
      </c>
      <c r="K26" s="233"/>
      <c r="L26" s="171"/>
      <c r="M26" s="4"/>
      <c r="N26" s="235">
        <v>41739</v>
      </c>
      <c r="O26" s="171"/>
      <c r="P26" s="168" t="s">
        <v>437</v>
      </c>
      <c r="Q26" s="8"/>
      <c r="R26" s="9"/>
      <c r="S26" s="10"/>
    </row>
    <row r="27" spans="1:19" ht="77.25" customHeight="1" x14ac:dyDescent="0.35">
      <c r="A27" s="169"/>
      <c r="B27" s="172"/>
      <c r="C27" s="173"/>
      <c r="D27" s="183"/>
      <c r="E27" s="184"/>
      <c r="F27" s="172"/>
      <c r="G27" s="173"/>
      <c r="H27" s="183"/>
      <c r="I27" s="184"/>
      <c r="J27" s="172"/>
      <c r="K27" s="234"/>
      <c r="L27" s="173"/>
      <c r="M27" s="5"/>
      <c r="N27" s="172"/>
      <c r="O27" s="173"/>
      <c r="P27" s="169"/>
      <c r="Q27" s="5"/>
      <c r="R27" s="11"/>
      <c r="S27" s="12"/>
    </row>
    <row r="28" spans="1:19" ht="23.25" x14ac:dyDescent="0.35">
      <c r="A28" s="168">
        <v>7</v>
      </c>
      <c r="B28" s="170" t="s">
        <v>35</v>
      </c>
      <c r="C28" s="171"/>
      <c r="D28" s="181" t="s">
        <v>36</v>
      </c>
      <c r="E28" s="182"/>
      <c r="F28" s="170" t="s">
        <v>37</v>
      </c>
      <c r="G28" s="171"/>
      <c r="H28" s="181" t="s">
        <v>38</v>
      </c>
      <c r="I28" s="182"/>
      <c r="J28" s="170" t="s">
        <v>39</v>
      </c>
      <c r="K28" s="233"/>
      <c r="L28" s="171"/>
      <c r="M28" s="4"/>
      <c r="N28" s="235">
        <v>39744</v>
      </c>
      <c r="O28" s="171"/>
      <c r="P28" s="168" t="s">
        <v>438</v>
      </c>
      <c r="Q28" s="4"/>
      <c r="R28" s="170"/>
      <c r="S28" s="171"/>
    </row>
    <row r="29" spans="1:19" ht="38.25" customHeight="1" x14ac:dyDescent="0.35">
      <c r="A29" s="169"/>
      <c r="B29" s="172"/>
      <c r="C29" s="173"/>
      <c r="D29" s="183"/>
      <c r="E29" s="184"/>
      <c r="F29" s="172"/>
      <c r="G29" s="173"/>
      <c r="H29" s="183"/>
      <c r="I29" s="184"/>
      <c r="J29" s="172"/>
      <c r="K29" s="234"/>
      <c r="L29" s="173"/>
      <c r="M29" s="5"/>
      <c r="N29" s="172"/>
      <c r="O29" s="173"/>
      <c r="P29" s="169"/>
      <c r="Q29" s="5"/>
      <c r="R29" s="172"/>
      <c r="S29" s="173"/>
    </row>
    <row r="30" spans="1:19" ht="23.25" x14ac:dyDescent="0.35">
      <c r="A30" s="168">
        <v>8</v>
      </c>
      <c r="B30" s="170" t="s">
        <v>16</v>
      </c>
      <c r="C30" s="171"/>
      <c r="D30" s="181" t="s">
        <v>36</v>
      </c>
      <c r="E30" s="182"/>
      <c r="F30" s="170"/>
      <c r="G30" s="171"/>
      <c r="H30" s="170"/>
      <c r="I30" s="171"/>
      <c r="J30" s="170"/>
      <c r="K30" s="233"/>
      <c r="L30" s="171"/>
      <c r="M30" s="4"/>
      <c r="N30" s="170"/>
      <c r="O30" s="171"/>
      <c r="P30" s="13"/>
      <c r="Q30" s="8"/>
      <c r="R30" s="9"/>
      <c r="S30" s="10"/>
    </row>
    <row r="31" spans="1:19" ht="66" customHeight="1" x14ac:dyDescent="0.35">
      <c r="A31" s="169"/>
      <c r="B31" s="172"/>
      <c r="C31" s="173"/>
      <c r="D31" s="183"/>
      <c r="E31" s="184"/>
      <c r="F31" s="172"/>
      <c r="G31" s="173"/>
      <c r="H31" s="172"/>
      <c r="I31" s="173"/>
      <c r="J31" s="172"/>
      <c r="K31" s="234"/>
      <c r="L31" s="173"/>
      <c r="M31" s="5"/>
      <c r="N31" s="172"/>
      <c r="O31" s="173"/>
      <c r="P31" s="7"/>
      <c r="Q31" s="5"/>
      <c r="R31" s="11"/>
      <c r="S31" s="12"/>
    </row>
    <row r="32" spans="1:19" ht="23.25" x14ac:dyDescent="0.35">
      <c r="A32" s="168">
        <v>9</v>
      </c>
      <c r="B32" s="170" t="s">
        <v>16</v>
      </c>
      <c r="C32" s="171"/>
      <c r="D32" s="181" t="s">
        <v>36</v>
      </c>
      <c r="E32" s="182"/>
      <c r="F32" s="170"/>
      <c r="G32" s="171"/>
      <c r="H32" s="170"/>
      <c r="I32" s="171"/>
      <c r="J32" s="170"/>
      <c r="K32" s="233"/>
      <c r="L32" s="171"/>
      <c r="M32" s="4"/>
      <c r="N32" s="170"/>
      <c r="O32" s="171"/>
      <c r="P32" s="6"/>
      <c r="Q32" s="4"/>
      <c r="R32" s="170"/>
      <c r="S32" s="171"/>
    </row>
    <row r="33" spans="1:19" ht="69.75" customHeight="1" x14ac:dyDescent="0.35">
      <c r="A33" s="169"/>
      <c r="B33" s="172"/>
      <c r="C33" s="173"/>
      <c r="D33" s="183"/>
      <c r="E33" s="184"/>
      <c r="F33" s="172"/>
      <c r="G33" s="173"/>
      <c r="H33" s="172"/>
      <c r="I33" s="173"/>
      <c r="J33" s="172"/>
      <c r="K33" s="234"/>
      <c r="L33" s="173"/>
      <c r="M33" s="5"/>
      <c r="N33" s="172"/>
      <c r="O33" s="173"/>
      <c r="P33" s="7"/>
      <c r="Q33" s="5"/>
      <c r="R33" s="172"/>
      <c r="S33" s="173"/>
    </row>
    <row r="34" spans="1:19" ht="23.25" x14ac:dyDescent="0.35">
      <c r="A34" s="168">
        <v>10</v>
      </c>
      <c r="B34" s="170" t="s">
        <v>40</v>
      </c>
      <c r="C34" s="171"/>
      <c r="D34" s="181" t="s">
        <v>43</v>
      </c>
      <c r="E34" s="182"/>
      <c r="F34" s="170" t="s">
        <v>41</v>
      </c>
      <c r="G34" s="171"/>
      <c r="H34" s="181" t="s">
        <v>42</v>
      </c>
      <c r="I34" s="182"/>
      <c r="J34" s="170"/>
      <c r="K34" s="233"/>
      <c r="L34" s="171"/>
      <c r="M34" s="4"/>
      <c r="N34" s="170" t="s">
        <v>440</v>
      </c>
      <c r="O34" s="171"/>
      <c r="P34" s="168" t="s">
        <v>439</v>
      </c>
      <c r="Q34" s="4"/>
      <c r="R34" s="170"/>
      <c r="S34" s="171"/>
    </row>
    <row r="35" spans="1:19" ht="45.75" customHeight="1" x14ac:dyDescent="0.35">
      <c r="A35" s="169"/>
      <c r="B35" s="172"/>
      <c r="C35" s="173"/>
      <c r="D35" s="183"/>
      <c r="E35" s="184"/>
      <c r="F35" s="172"/>
      <c r="G35" s="173"/>
      <c r="H35" s="183"/>
      <c r="I35" s="184"/>
      <c r="J35" s="172"/>
      <c r="K35" s="234"/>
      <c r="L35" s="173"/>
      <c r="M35" s="5"/>
      <c r="N35" s="172"/>
      <c r="O35" s="173"/>
      <c r="P35" s="169"/>
      <c r="Q35" s="5"/>
      <c r="R35" s="172"/>
      <c r="S35" s="173"/>
    </row>
    <row r="36" spans="1:19" ht="23.25" x14ac:dyDescent="0.35">
      <c r="A36" s="168">
        <v>11</v>
      </c>
      <c r="B36" s="170" t="s">
        <v>16</v>
      </c>
      <c r="C36" s="171"/>
      <c r="D36" s="181" t="s">
        <v>44</v>
      </c>
      <c r="E36" s="182"/>
      <c r="F36" s="170"/>
      <c r="G36" s="171"/>
      <c r="H36" s="170" t="s">
        <v>623</v>
      </c>
      <c r="I36" s="171"/>
      <c r="J36" s="296" t="s">
        <v>50</v>
      </c>
      <c r="K36" s="297"/>
      <c r="L36" s="298"/>
      <c r="M36" s="14"/>
      <c r="N36" s="170" t="s">
        <v>621</v>
      </c>
      <c r="O36" s="171"/>
      <c r="P36" s="168" t="s">
        <v>622</v>
      </c>
      <c r="Q36" s="4"/>
      <c r="R36" s="170"/>
      <c r="S36" s="171"/>
    </row>
    <row r="37" spans="1:19" ht="57" customHeight="1" x14ac:dyDescent="0.35">
      <c r="A37" s="169"/>
      <c r="B37" s="172"/>
      <c r="C37" s="173"/>
      <c r="D37" s="183"/>
      <c r="E37" s="184"/>
      <c r="F37" s="172"/>
      <c r="G37" s="173"/>
      <c r="H37" s="172"/>
      <c r="I37" s="173"/>
      <c r="J37" s="299"/>
      <c r="K37" s="300"/>
      <c r="L37" s="301"/>
      <c r="M37" s="15"/>
      <c r="N37" s="172"/>
      <c r="O37" s="173"/>
      <c r="P37" s="169"/>
      <c r="Q37" s="5"/>
      <c r="R37" s="172"/>
      <c r="S37" s="173"/>
    </row>
    <row r="38" spans="1:19" ht="23.25" x14ac:dyDescent="0.35">
      <c r="A38" s="168">
        <v>12</v>
      </c>
      <c r="B38" s="170" t="s">
        <v>45</v>
      </c>
      <c r="C38" s="171"/>
      <c r="D38" s="181" t="s">
        <v>46</v>
      </c>
      <c r="E38" s="182"/>
      <c r="F38" s="170" t="s">
        <v>47</v>
      </c>
      <c r="G38" s="171"/>
      <c r="H38" s="181" t="s">
        <v>48</v>
      </c>
      <c r="I38" s="182"/>
      <c r="J38" s="170"/>
      <c r="K38" s="233"/>
      <c r="L38" s="171"/>
      <c r="M38" s="4"/>
      <c r="N38" s="170"/>
      <c r="O38" s="171"/>
      <c r="P38" s="6"/>
      <c r="Q38" s="4"/>
      <c r="R38" s="170"/>
      <c r="S38" s="171"/>
    </row>
    <row r="39" spans="1:19" ht="52.5" customHeight="1" x14ac:dyDescent="0.35">
      <c r="A39" s="169"/>
      <c r="B39" s="172"/>
      <c r="C39" s="173"/>
      <c r="D39" s="183"/>
      <c r="E39" s="184"/>
      <c r="F39" s="172"/>
      <c r="G39" s="173"/>
      <c r="H39" s="183"/>
      <c r="I39" s="184"/>
      <c r="J39" s="172"/>
      <c r="K39" s="234"/>
      <c r="L39" s="173"/>
      <c r="M39" s="5"/>
      <c r="N39" s="172"/>
      <c r="O39" s="173"/>
      <c r="P39" s="7"/>
      <c r="Q39" s="5"/>
      <c r="R39" s="172"/>
      <c r="S39" s="173"/>
    </row>
    <row r="40" spans="1:19" ht="23.25" x14ac:dyDescent="0.35">
      <c r="A40" s="168">
        <v>13</v>
      </c>
      <c r="B40" s="170" t="s">
        <v>57</v>
      </c>
      <c r="C40" s="171"/>
      <c r="D40" s="204" t="s">
        <v>49</v>
      </c>
      <c r="E40" s="182"/>
      <c r="F40" s="170"/>
      <c r="G40" s="171"/>
      <c r="H40" s="233"/>
      <c r="I40" s="171"/>
      <c r="J40" s="296">
        <v>47457</v>
      </c>
      <c r="K40" s="297"/>
      <c r="L40" s="298"/>
      <c r="M40" s="14"/>
      <c r="N40" s="170"/>
      <c r="O40" s="171"/>
      <c r="P40" s="6"/>
      <c r="Q40" s="4"/>
      <c r="R40" s="170"/>
      <c r="S40" s="171"/>
    </row>
    <row r="41" spans="1:19" ht="78.75" customHeight="1" x14ac:dyDescent="0.35">
      <c r="A41" s="169"/>
      <c r="B41" s="172"/>
      <c r="C41" s="173"/>
      <c r="D41" s="205"/>
      <c r="E41" s="184"/>
      <c r="F41" s="172"/>
      <c r="G41" s="173"/>
      <c r="H41" s="234"/>
      <c r="I41" s="173"/>
      <c r="J41" s="299"/>
      <c r="K41" s="300"/>
      <c r="L41" s="301"/>
      <c r="M41" s="15"/>
      <c r="N41" s="172"/>
      <c r="O41" s="173"/>
      <c r="P41" s="7"/>
      <c r="Q41" s="5"/>
      <c r="R41" s="172"/>
      <c r="S41" s="173"/>
    </row>
    <row r="42" spans="1:19" ht="23.25" x14ac:dyDescent="0.35">
      <c r="A42" s="168">
        <v>14</v>
      </c>
      <c r="B42" s="170" t="s">
        <v>51</v>
      </c>
      <c r="C42" s="171"/>
      <c r="D42" s="204" t="s">
        <v>49</v>
      </c>
      <c r="E42" s="182"/>
      <c r="F42" s="170" t="s">
        <v>593</v>
      </c>
      <c r="G42" s="171"/>
      <c r="H42" s="170" t="s">
        <v>594</v>
      </c>
      <c r="I42" s="171"/>
      <c r="J42" s="296">
        <v>450045</v>
      </c>
      <c r="K42" s="297"/>
      <c r="L42" s="298"/>
      <c r="M42" s="14"/>
      <c r="N42" s="170"/>
      <c r="O42" s="171"/>
      <c r="P42" s="6"/>
      <c r="Q42" s="4"/>
      <c r="R42" s="170"/>
      <c r="S42" s="171"/>
    </row>
    <row r="43" spans="1:19" ht="46.5" customHeight="1" x14ac:dyDescent="0.35">
      <c r="A43" s="169"/>
      <c r="B43" s="172"/>
      <c r="C43" s="173"/>
      <c r="D43" s="205"/>
      <c r="E43" s="184"/>
      <c r="F43" s="172"/>
      <c r="G43" s="173"/>
      <c r="H43" s="172"/>
      <c r="I43" s="173"/>
      <c r="J43" s="299"/>
      <c r="K43" s="300"/>
      <c r="L43" s="301"/>
      <c r="M43" s="15"/>
      <c r="N43" s="172"/>
      <c r="O43" s="173"/>
      <c r="P43" s="7"/>
      <c r="Q43" s="5"/>
      <c r="R43" s="172"/>
      <c r="S43" s="173"/>
    </row>
    <row r="44" spans="1:19" ht="23.25" x14ac:dyDescent="0.35">
      <c r="A44" s="168">
        <v>15</v>
      </c>
      <c r="B44" s="170" t="s">
        <v>52</v>
      </c>
      <c r="C44" s="171"/>
      <c r="D44" s="204" t="s">
        <v>49</v>
      </c>
      <c r="E44" s="182"/>
      <c r="F44" s="170" t="s">
        <v>591</v>
      </c>
      <c r="G44" s="171"/>
      <c r="H44" s="170" t="s">
        <v>592</v>
      </c>
      <c r="I44" s="171"/>
      <c r="J44" s="296">
        <v>450045</v>
      </c>
      <c r="K44" s="297"/>
      <c r="L44" s="298"/>
      <c r="M44" s="14"/>
      <c r="N44" s="170"/>
      <c r="O44" s="171"/>
      <c r="P44" s="6"/>
      <c r="Q44" s="4"/>
      <c r="R44" s="170"/>
      <c r="S44" s="171"/>
    </row>
    <row r="45" spans="1:19" ht="81" customHeight="1" x14ac:dyDescent="0.35">
      <c r="A45" s="169"/>
      <c r="B45" s="172"/>
      <c r="C45" s="173"/>
      <c r="D45" s="205"/>
      <c r="E45" s="184"/>
      <c r="F45" s="172"/>
      <c r="G45" s="173"/>
      <c r="H45" s="172"/>
      <c r="I45" s="173"/>
      <c r="J45" s="299"/>
      <c r="K45" s="300"/>
      <c r="L45" s="301"/>
      <c r="M45" s="15"/>
      <c r="N45" s="172"/>
      <c r="O45" s="173"/>
      <c r="P45" s="7"/>
      <c r="Q45" s="5"/>
      <c r="R45" s="172"/>
      <c r="S45" s="173"/>
    </row>
    <row r="46" spans="1:19" ht="23.25" x14ac:dyDescent="0.35">
      <c r="A46" s="168">
        <v>16</v>
      </c>
      <c r="B46" s="181" t="s">
        <v>53</v>
      </c>
      <c r="C46" s="182"/>
      <c r="D46" s="181" t="s">
        <v>54</v>
      </c>
      <c r="E46" s="182"/>
      <c r="F46" s="170" t="s">
        <v>55</v>
      </c>
      <c r="G46" s="171"/>
      <c r="H46" s="170" t="s">
        <v>56</v>
      </c>
      <c r="I46" s="171"/>
      <c r="J46" s="170"/>
      <c r="K46" s="233"/>
      <c r="L46" s="171"/>
      <c r="M46" s="4"/>
      <c r="N46" s="170"/>
      <c r="O46" s="171"/>
      <c r="P46" s="6"/>
      <c r="Q46" s="4"/>
      <c r="R46" s="170"/>
      <c r="S46" s="171"/>
    </row>
    <row r="47" spans="1:19" ht="90" customHeight="1" x14ac:dyDescent="0.35">
      <c r="A47" s="169"/>
      <c r="B47" s="183"/>
      <c r="C47" s="184"/>
      <c r="D47" s="183"/>
      <c r="E47" s="184"/>
      <c r="F47" s="172"/>
      <c r="G47" s="173"/>
      <c r="H47" s="172"/>
      <c r="I47" s="173"/>
      <c r="J47" s="172"/>
      <c r="K47" s="234"/>
      <c r="L47" s="173"/>
      <c r="M47" s="5"/>
      <c r="N47" s="172"/>
      <c r="O47" s="173"/>
      <c r="P47" s="7"/>
      <c r="Q47" s="5"/>
      <c r="R47" s="172"/>
      <c r="S47" s="173"/>
    </row>
    <row r="48" spans="1:19" ht="23.25" x14ac:dyDescent="0.35">
      <c r="A48" s="168">
        <v>17</v>
      </c>
      <c r="B48" s="170" t="s">
        <v>58</v>
      </c>
      <c r="C48" s="171"/>
      <c r="D48" s="181" t="s">
        <v>191</v>
      </c>
      <c r="E48" s="171"/>
      <c r="F48" s="181"/>
      <c r="G48" s="171"/>
      <c r="H48" s="170" t="s">
        <v>59</v>
      </c>
      <c r="I48" s="171"/>
      <c r="J48" s="170"/>
      <c r="K48" s="233"/>
      <c r="L48" s="171"/>
      <c r="M48" s="4"/>
      <c r="N48" s="235">
        <v>39034</v>
      </c>
      <c r="O48" s="171"/>
      <c r="P48" s="168" t="s">
        <v>598</v>
      </c>
      <c r="Q48" s="4"/>
      <c r="R48" s="170"/>
      <c r="S48" s="171"/>
    </row>
    <row r="49" spans="1:19" ht="23.25" x14ac:dyDescent="0.35">
      <c r="A49" s="169"/>
      <c r="B49" s="172"/>
      <c r="C49" s="173"/>
      <c r="D49" s="172"/>
      <c r="E49" s="173"/>
      <c r="F49" s="172"/>
      <c r="G49" s="173"/>
      <c r="H49" s="172"/>
      <c r="I49" s="173"/>
      <c r="J49" s="172"/>
      <c r="K49" s="234"/>
      <c r="L49" s="173"/>
      <c r="M49" s="5"/>
      <c r="N49" s="172"/>
      <c r="O49" s="173"/>
      <c r="P49" s="169"/>
      <c r="Q49" s="5"/>
      <c r="R49" s="172"/>
      <c r="S49" s="173"/>
    </row>
    <row r="50" spans="1:19" ht="23.25" x14ac:dyDescent="0.35">
      <c r="A50" s="168">
        <v>18</v>
      </c>
      <c r="B50" s="233" t="s">
        <v>58</v>
      </c>
      <c r="C50" s="171"/>
      <c r="D50" s="181" t="s">
        <v>190</v>
      </c>
      <c r="E50" s="171"/>
      <c r="F50" s="170"/>
      <c r="G50" s="171"/>
      <c r="H50" s="170" t="s">
        <v>60</v>
      </c>
      <c r="I50" s="171"/>
      <c r="J50" s="170"/>
      <c r="K50" s="233"/>
      <c r="L50" s="171"/>
      <c r="M50" s="88"/>
      <c r="N50" s="251">
        <v>39034</v>
      </c>
      <c r="O50" s="171"/>
      <c r="P50" s="168" t="s">
        <v>598</v>
      </c>
      <c r="Q50" s="4"/>
      <c r="R50" s="170"/>
      <c r="S50" s="171"/>
    </row>
    <row r="51" spans="1:19" ht="23.25" x14ac:dyDescent="0.35">
      <c r="A51" s="169"/>
      <c r="B51" s="234"/>
      <c r="C51" s="173"/>
      <c r="D51" s="172"/>
      <c r="E51" s="173"/>
      <c r="F51" s="172"/>
      <c r="G51" s="173"/>
      <c r="H51" s="172"/>
      <c r="I51" s="173"/>
      <c r="J51" s="172"/>
      <c r="K51" s="234"/>
      <c r="L51" s="173"/>
      <c r="M51" s="89"/>
      <c r="N51" s="234"/>
      <c r="O51" s="173"/>
      <c r="P51" s="169"/>
      <c r="Q51" s="5"/>
      <c r="R51" s="172"/>
      <c r="S51" s="173"/>
    </row>
    <row r="52" spans="1:19" ht="23.25" x14ac:dyDescent="0.35">
      <c r="A52" s="168">
        <v>19</v>
      </c>
      <c r="B52" s="170" t="s">
        <v>58</v>
      </c>
      <c r="C52" s="171"/>
      <c r="D52" s="181" t="s">
        <v>189</v>
      </c>
      <c r="E52" s="182"/>
      <c r="F52" s="170"/>
      <c r="G52" s="171"/>
      <c r="H52" s="170" t="s">
        <v>60</v>
      </c>
      <c r="I52" s="171"/>
      <c r="J52" s="170"/>
      <c r="K52" s="233"/>
      <c r="L52" s="171"/>
      <c r="M52" s="4"/>
      <c r="N52" s="235">
        <v>39034</v>
      </c>
      <c r="O52" s="171"/>
      <c r="P52" s="168" t="s">
        <v>598</v>
      </c>
      <c r="Q52" s="4"/>
      <c r="R52" s="170"/>
      <c r="S52" s="171"/>
    </row>
    <row r="53" spans="1:19" ht="23.25" x14ac:dyDescent="0.35">
      <c r="A53" s="169"/>
      <c r="B53" s="172"/>
      <c r="C53" s="173"/>
      <c r="D53" s="183"/>
      <c r="E53" s="184"/>
      <c r="F53" s="172"/>
      <c r="G53" s="173"/>
      <c r="H53" s="172"/>
      <c r="I53" s="173"/>
      <c r="J53" s="172"/>
      <c r="K53" s="234"/>
      <c r="L53" s="173"/>
      <c r="M53" s="5"/>
      <c r="N53" s="172"/>
      <c r="O53" s="173"/>
      <c r="P53" s="169"/>
      <c r="Q53" s="5"/>
      <c r="R53" s="172"/>
      <c r="S53" s="173"/>
    </row>
    <row r="54" spans="1:19" ht="23.25" x14ac:dyDescent="0.35">
      <c r="A54" s="168">
        <v>20</v>
      </c>
      <c r="B54" s="170" t="s">
        <v>58</v>
      </c>
      <c r="C54" s="171"/>
      <c r="D54" s="181" t="s">
        <v>188</v>
      </c>
      <c r="E54" s="182"/>
      <c r="F54" s="170"/>
      <c r="G54" s="171"/>
      <c r="H54" s="170" t="s">
        <v>61</v>
      </c>
      <c r="I54" s="171"/>
      <c r="J54" s="170"/>
      <c r="K54" s="233"/>
      <c r="L54" s="171"/>
      <c r="M54" s="4"/>
      <c r="N54" s="235">
        <v>39034</v>
      </c>
      <c r="O54" s="171"/>
      <c r="P54" s="168" t="s">
        <v>598</v>
      </c>
      <c r="Q54" s="4"/>
      <c r="R54" s="170"/>
      <c r="S54" s="171"/>
    </row>
    <row r="55" spans="1:19" ht="23.25" x14ac:dyDescent="0.35">
      <c r="A55" s="169"/>
      <c r="B55" s="172"/>
      <c r="C55" s="173"/>
      <c r="D55" s="183"/>
      <c r="E55" s="184"/>
      <c r="F55" s="172"/>
      <c r="G55" s="173"/>
      <c r="H55" s="172"/>
      <c r="I55" s="173"/>
      <c r="J55" s="172"/>
      <c r="K55" s="234"/>
      <c r="L55" s="173"/>
      <c r="M55" s="5"/>
      <c r="N55" s="172"/>
      <c r="O55" s="173"/>
      <c r="P55" s="169"/>
      <c r="Q55" s="5"/>
      <c r="R55" s="172"/>
      <c r="S55" s="173"/>
    </row>
    <row r="56" spans="1:19" ht="23.25" x14ac:dyDescent="0.35">
      <c r="A56" s="168">
        <v>21</v>
      </c>
      <c r="B56" s="170" t="s">
        <v>58</v>
      </c>
      <c r="C56" s="171"/>
      <c r="D56" s="181" t="s">
        <v>187</v>
      </c>
      <c r="E56" s="182"/>
      <c r="F56" s="170"/>
      <c r="G56" s="171"/>
      <c r="H56" s="170" t="s">
        <v>62</v>
      </c>
      <c r="I56" s="171"/>
      <c r="J56" s="170"/>
      <c r="K56" s="233"/>
      <c r="L56" s="171"/>
      <c r="M56" s="4"/>
      <c r="N56" s="235">
        <v>39034</v>
      </c>
      <c r="O56" s="171"/>
      <c r="P56" s="168" t="s">
        <v>598</v>
      </c>
      <c r="Q56" s="4"/>
      <c r="R56" s="170"/>
      <c r="S56" s="171"/>
    </row>
    <row r="57" spans="1:19" ht="23.25" x14ac:dyDescent="0.35">
      <c r="A57" s="169"/>
      <c r="B57" s="172"/>
      <c r="C57" s="173"/>
      <c r="D57" s="183"/>
      <c r="E57" s="184"/>
      <c r="F57" s="172"/>
      <c r="G57" s="173"/>
      <c r="H57" s="172"/>
      <c r="I57" s="173"/>
      <c r="J57" s="172"/>
      <c r="K57" s="234"/>
      <c r="L57" s="173"/>
      <c r="M57" s="5"/>
      <c r="N57" s="172"/>
      <c r="O57" s="173"/>
      <c r="P57" s="169"/>
      <c r="Q57" s="5"/>
      <c r="R57" s="172"/>
      <c r="S57" s="173"/>
    </row>
    <row r="58" spans="1:19" ht="23.25" x14ac:dyDescent="0.35">
      <c r="A58" s="168">
        <v>22</v>
      </c>
      <c r="B58" s="170" t="s">
        <v>58</v>
      </c>
      <c r="C58" s="171"/>
      <c r="D58" s="181" t="s">
        <v>186</v>
      </c>
      <c r="E58" s="182"/>
      <c r="F58" s="170"/>
      <c r="G58" s="171"/>
      <c r="H58" s="170" t="s">
        <v>63</v>
      </c>
      <c r="I58" s="171"/>
      <c r="J58" s="170"/>
      <c r="K58" s="233"/>
      <c r="L58" s="171"/>
      <c r="M58" s="4"/>
      <c r="N58" s="235">
        <v>39034</v>
      </c>
      <c r="O58" s="171"/>
      <c r="P58" s="168" t="s">
        <v>598</v>
      </c>
      <c r="Q58" s="4"/>
      <c r="R58" s="170"/>
      <c r="S58" s="171"/>
    </row>
    <row r="59" spans="1:19" ht="23.25" x14ac:dyDescent="0.35">
      <c r="A59" s="169"/>
      <c r="B59" s="172"/>
      <c r="C59" s="173"/>
      <c r="D59" s="183"/>
      <c r="E59" s="184"/>
      <c r="F59" s="172"/>
      <c r="G59" s="173"/>
      <c r="H59" s="172"/>
      <c r="I59" s="173"/>
      <c r="J59" s="172"/>
      <c r="K59" s="234"/>
      <c r="L59" s="173"/>
      <c r="M59" s="5"/>
      <c r="N59" s="172"/>
      <c r="O59" s="173"/>
      <c r="P59" s="169"/>
      <c r="Q59" s="5"/>
      <c r="R59" s="172"/>
      <c r="S59" s="173"/>
    </row>
    <row r="60" spans="1:19" ht="23.25" x14ac:dyDescent="0.35">
      <c r="A60" s="168">
        <v>23</v>
      </c>
      <c r="B60" s="170" t="s">
        <v>58</v>
      </c>
      <c r="C60" s="171"/>
      <c r="D60" s="181" t="s">
        <v>185</v>
      </c>
      <c r="E60" s="182"/>
      <c r="F60" s="181"/>
      <c r="G60" s="182"/>
      <c r="H60" s="170" t="s">
        <v>64</v>
      </c>
      <c r="I60" s="171"/>
      <c r="J60" s="170"/>
      <c r="K60" s="233"/>
      <c r="L60" s="171"/>
      <c r="M60" s="4"/>
      <c r="N60" s="235">
        <v>39034</v>
      </c>
      <c r="O60" s="171"/>
      <c r="P60" s="168" t="s">
        <v>598</v>
      </c>
      <c r="Q60" s="4"/>
      <c r="R60" s="170"/>
      <c r="S60" s="171"/>
    </row>
    <row r="61" spans="1:19" ht="23.25" x14ac:dyDescent="0.35">
      <c r="A61" s="169"/>
      <c r="B61" s="172"/>
      <c r="C61" s="173"/>
      <c r="D61" s="183"/>
      <c r="E61" s="184"/>
      <c r="F61" s="183"/>
      <c r="G61" s="184"/>
      <c r="H61" s="172"/>
      <c r="I61" s="173"/>
      <c r="J61" s="172"/>
      <c r="K61" s="234"/>
      <c r="L61" s="173"/>
      <c r="M61" s="5"/>
      <c r="N61" s="172"/>
      <c r="O61" s="173"/>
      <c r="P61" s="169"/>
      <c r="Q61" s="5"/>
      <c r="R61" s="172"/>
      <c r="S61" s="173"/>
    </row>
    <row r="62" spans="1:19" ht="23.25" x14ac:dyDescent="0.35">
      <c r="A62" s="168">
        <v>24</v>
      </c>
      <c r="B62" s="233" t="s">
        <v>58</v>
      </c>
      <c r="C62" s="171"/>
      <c r="D62" s="181" t="s">
        <v>577</v>
      </c>
      <c r="E62" s="182"/>
      <c r="F62" s="170"/>
      <c r="G62" s="171"/>
      <c r="H62" s="233" t="s">
        <v>65</v>
      </c>
      <c r="I62" s="171"/>
      <c r="J62" s="170"/>
      <c r="K62" s="233"/>
      <c r="L62" s="171"/>
      <c r="M62" s="4"/>
      <c r="N62" s="235">
        <v>39034</v>
      </c>
      <c r="O62" s="171"/>
      <c r="P62" s="168" t="s">
        <v>598</v>
      </c>
      <c r="Q62" s="4"/>
      <c r="R62" s="170"/>
      <c r="S62" s="171"/>
    </row>
    <row r="63" spans="1:19" ht="23.25" x14ac:dyDescent="0.35">
      <c r="A63" s="169"/>
      <c r="B63" s="234"/>
      <c r="C63" s="173"/>
      <c r="D63" s="183"/>
      <c r="E63" s="184"/>
      <c r="F63" s="172"/>
      <c r="G63" s="173"/>
      <c r="H63" s="234"/>
      <c r="I63" s="173"/>
      <c r="J63" s="172"/>
      <c r="K63" s="234"/>
      <c r="L63" s="173"/>
      <c r="M63" s="5"/>
      <c r="N63" s="172"/>
      <c r="O63" s="173"/>
      <c r="P63" s="169"/>
      <c r="Q63" s="5"/>
      <c r="R63" s="172"/>
      <c r="S63" s="173"/>
    </row>
    <row r="64" spans="1:19" ht="23.25" x14ac:dyDescent="0.35">
      <c r="A64" s="168">
        <v>25</v>
      </c>
      <c r="B64" s="170" t="s">
        <v>58</v>
      </c>
      <c r="C64" s="171"/>
      <c r="D64" s="181" t="s">
        <v>260</v>
      </c>
      <c r="E64" s="182"/>
      <c r="F64" s="170"/>
      <c r="G64" s="171"/>
      <c r="H64" s="170" t="s">
        <v>66</v>
      </c>
      <c r="I64" s="171"/>
      <c r="J64" s="170"/>
      <c r="K64" s="233"/>
      <c r="L64" s="171"/>
      <c r="M64" s="4"/>
      <c r="N64" s="235">
        <v>39034</v>
      </c>
      <c r="O64" s="171"/>
      <c r="P64" s="168" t="s">
        <v>598</v>
      </c>
      <c r="Q64" s="4"/>
      <c r="R64" s="170"/>
      <c r="S64" s="171"/>
    </row>
    <row r="65" spans="1:19" ht="23.25" x14ac:dyDescent="0.35">
      <c r="A65" s="169"/>
      <c r="B65" s="172"/>
      <c r="C65" s="173"/>
      <c r="D65" s="183"/>
      <c r="E65" s="184"/>
      <c r="F65" s="172"/>
      <c r="G65" s="173"/>
      <c r="H65" s="172"/>
      <c r="I65" s="173"/>
      <c r="J65" s="172"/>
      <c r="K65" s="234"/>
      <c r="L65" s="173"/>
      <c r="M65" s="5"/>
      <c r="N65" s="172"/>
      <c r="O65" s="173"/>
      <c r="P65" s="169"/>
      <c r="Q65" s="5"/>
      <c r="R65" s="172"/>
      <c r="S65" s="173"/>
    </row>
    <row r="66" spans="1:19" ht="23.25" x14ac:dyDescent="0.35">
      <c r="A66" s="168">
        <v>26</v>
      </c>
      <c r="B66" s="170" t="s">
        <v>58</v>
      </c>
      <c r="C66" s="171"/>
      <c r="D66" s="181" t="s">
        <v>184</v>
      </c>
      <c r="E66" s="182"/>
      <c r="F66" s="170"/>
      <c r="G66" s="171"/>
      <c r="H66" s="170" t="s">
        <v>67</v>
      </c>
      <c r="I66" s="171"/>
      <c r="J66" s="170"/>
      <c r="K66" s="233"/>
      <c r="L66" s="171"/>
      <c r="M66" s="4"/>
      <c r="N66" s="235">
        <v>39034</v>
      </c>
      <c r="O66" s="171"/>
      <c r="P66" s="168" t="s">
        <v>598</v>
      </c>
      <c r="Q66" s="4"/>
      <c r="R66" s="170"/>
      <c r="S66" s="171"/>
    </row>
    <row r="67" spans="1:19" ht="23.25" x14ac:dyDescent="0.35">
      <c r="A67" s="169"/>
      <c r="B67" s="172"/>
      <c r="C67" s="173"/>
      <c r="D67" s="183"/>
      <c r="E67" s="184"/>
      <c r="F67" s="172"/>
      <c r="G67" s="173"/>
      <c r="H67" s="172"/>
      <c r="I67" s="173"/>
      <c r="J67" s="172"/>
      <c r="K67" s="234"/>
      <c r="L67" s="173"/>
      <c r="M67" s="5"/>
      <c r="N67" s="172"/>
      <c r="O67" s="173"/>
      <c r="P67" s="169"/>
      <c r="Q67" s="5"/>
      <c r="R67" s="172"/>
      <c r="S67" s="173"/>
    </row>
    <row r="68" spans="1:19" ht="23.25" x14ac:dyDescent="0.35">
      <c r="A68" s="168">
        <v>27</v>
      </c>
      <c r="B68" s="170" t="s">
        <v>58</v>
      </c>
      <c r="C68" s="171"/>
      <c r="D68" s="181" t="s">
        <v>183</v>
      </c>
      <c r="E68" s="182"/>
      <c r="F68" s="170"/>
      <c r="G68" s="171"/>
      <c r="H68" s="170" t="s">
        <v>68</v>
      </c>
      <c r="I68" s="171"/>
      <c r="J68" s="170"/>
      <c r="K68" s="233"/>
      <c r="L68" s="171"/>
      <c r="M68" s="4"/>
      <c r="N68" s="235">
        <v>39034</v>
      </c>
      <c r="O68" s="171"/>
      <c r="P68" s="6" t="s">
        <v>598</v>
      </c>
      <c r="Q68" s="4"/>
      <c r="R68" s="170"/>
      <c r="S68" s="171"/>
    </row>
    <row r="69" spans="1:19" ht="23.25" x14ac:dyDescent="0.35">
      <c r="A69" s="169"/>
      <c r="B69" s="172"/>
      <c r="C69" s="173"/>
      <c r="D69" s="183"/>
      <c r="E69" s="184"/>
      <c r="F69" s="172"/>
      <c r="G69" s="173"/>
      <c r="H69" s="172"/>
      <c r="I69" s="173"/>
      <c r="J69" s="172"/>
      <c r="K69" s="234"/>
      <c r="L69" s="173"/>
      <c r="M69" s="5"/>
      <c r="N69" s="172"/>
      <c r="O69" s="173"/>
      <c r="P69" s="7"/>
      <c r="Q69" s="5"/>
      <c r="R69" s="172"/>
      <c r="S69" s="173"/>
    </row>
    <row r="70" spans="1:19" ht="23.25" x14ac:dyDescent="0.35">
      <c r="A70" s="168">
        <v>28</v>
      </c>
      <c r="B70" s="170" t="s">
        <v>58</v>
      </c>
      <c r="C70" s="171"/>
      <c r="D70" s="181" t="s">
        <v>182</v>
      </c>
      <c r="E70" s="182"/>
      <c r="F70" s="170"/>
      <c r="G70" s="171"/>
      <c r="H70" s="170" t="s">
        <v>69</v>
      </c>
      <c r="I70" s="171"/>
      <c r="J70" s="170"/>
      <c r="K70" s="233"/>
      <c r="L70" s="171"/>
      <c r="M70" s="4"/>
      <c r="N70" s="235">
        <v>39034</v>
      </c>
      <c r="O70" s="171"/>
      <c r="P70" s="168" t="s">
        <v>598</v>
      </c>
      <c r="Q70" s="4"/>
      <c r="R70" s="170"/>
      <c r="S70" s="171"/>
    </row>
    <row r="71" spans="1:19" ht="23.25" x14ac:dyDescent="0.35">
      <c r="A71" s="169"/>
      <c r="B71" s="172"/>
      <c r="C71" s="173"/>
      <c r="D71" s="183"/>
      <c r="E71" s="184"/>
      <c r="F71" s="172"/>
      <c r="G71" s="173"/>
      <c r="H71" s="172"/>
      <c r="I71" s="173"/>
      <c r="J71" s="172"/>
      <c r="K71" s="234"/>
      <c r="L71" s="173"/>
      <c r="M71" s="5"/>
      <c r="N71" s="172"/>
      <c r="O71" s="173"/>
      <c r="P71" s="169"/>
      <c r="Q71" s="5"/>
      <c r="R71" s="172"/>
      <c r="S71" s="173"/>
    </row>
    <row r="72" spans="1:19" ht="23.25" x14ac:dyDescent="0.35">
      <c r="A72" s="168">
        <v>29</v>
      </c>
      <c r="B72" s="170" t="s">
        <v>58</v>
      </c>
      <c r="C72" s="171"/>
      <c r="D72" s="181" t="s">
        <v>181</v>
      </c>
      <c r="E72" s="182"/>
      <c r="F72" s="170"/>
      <c r="G72" s="171"/>
      <c r="H72" s="170" t="s">
        <v>70</v>
      </c>
      <c r="I72" s="171"/>
      <c r="J72" s="170"/>
      <c r="K72" s="233"/>
      <c r="L72" s="171"/>
      <c r="M72" s="4"/>
      <c r="N72" s="235">
        <v>39034</v>
      </c>
      <c r="O72" s="171"/>
      <c r="P72" s="168" t="s">
        <v>598</v>
      </c>
      <c r="Q72" s="4"/>
      <c r="R72" s="170"/>
      <c r="S72" s="171"/>
    </row>
    <row r="73" spans="1:19" ht="23.25" x14ac:dyDescent="0.35">
      <c r="A73" s="169"/>
      <c r="B73" s="172"/>
      <c r="C73" s="173"/>
      <c r="D73" s="183"/>
      <c r="E73" s="184"/>
      <c r="F73" s="172"/>
      <c r="G73" s="173"/>
      <c r="H73" s="172"/>
      <c r="I73" s="173"/>
      <c r="J73" s="172"/>
      <c r="K73" s="234"/>
      <c r="L73" s="173"/>
      <c r="M73" s="5"/>
      <c r="N73" s="172"/>
      <c r="O73" s="173"/>
      <c r="P73" s="169"/>
      <c r="Q73" s="5"/>
      <c r="R73" s="172"/>
      <c r="S73" s="173"/>
    </row>
    <row r="74" spans="1:19" ht="23.25" x14ac:dyDescent="0.35">
      <c r="A74" s="168">
        <v>30</v>
      </c>
      <c r="B74" s="170" t="s">
        <v>58</v>
      </c>
      <c r="C74" s="171"/>
      <c r="D74" s="181" t="s">
        <v>180</v>
      </c>
      <c r="E74" s="182"/>
      <c r="F74" s="170"/>
      <c r="G74" s="171"/>
      <c r="H74" s="170" t="s">
        <v>70</v>
      </c>
      <c r="I74" s="171"/>
      <c r="J74" s="170"/>
      <c r="K74" s="233"/>
      <c r="L74" s="171"/>
      <c r="M74" s="4"/>
      <c r="N74" s="235">
        <v>39034</v>
      </c>
      <c r="O74" s="171"/>
      <c r="P74" s="168" t="s">
        <v>598</v>
      </c>
      <c r="Q74" s="4"/>
      <c r="R74" s="170"/>
      <c r="S74" s="171"/>
    </row>
    <row r="75" spans="1:19" ht="23.25" x14ac:dyDescent="0.35">
      <c r="A75" s="169"/>
      <c r="B75" s="172"/>
      <c r="C75" s="173"/>
      <c r="D75" s="183"/>
      <c r="E75" s="184"/>
      <c r="F75" s="172"/>
      <c r="G75" s="173"/>
      <c r="H75" s="172"/>
      <c r="I75" s="173"/>
      <c r="J75" s="172"/>
      <c r="K75" s="234"/>
      <c r="L75" s="173"/>
      <c r="M75" s="5"/>
      <c r="N75" s="172"/>
      <c r="O75" s="173"/>
      <c r="P75" s="169"/>
      <c r="Q75" s="5"/>
      <c r="R75" s="172"/>
      <c r="S75" s="173"/>
    </row>
    <row r="76" spans="1:19" ht="23.25" x14ac:dyDescent="0.35">
      <c r="A76" s="168">
        <v>31</v>
      </c>
      <c r="B76" s="170" t="s">
        <v>58</v>
      </c>
      <c r="C76" s="171"/>
      <c r="D76" s="181" t="s">
        <v>179</v>
      </c>
      <c r="E76" s="182"/>
      <c r="F76" s="170"/>
      <c r="G76" s="171"/>
      <c r="H76" s="170" t="s">
        <v>70</v>
      </c>
      <c r="I76" s="171"/>
      <c r="J76" s="170"/>
      <c r="K76" s="233"/>
      <c r="L76" s="171"/>
      <c r="M76" s="4"/>
      <c r="N76" s="235">
        <v>39034</v>
      </c>
      <c r="O76" s="171"/>
      <c r="P76" s="168" t="s">
        <v>598</v>
      </c>
      <c r="Q76" s="4"/>
      <c r="R76" s="170"/>
      <c r="S76" s="171"/>
    </row>
    <row r="77" spans="1:19" ht="23.25" x14ac:dyDescent="0.35">
      <c r="A77" s="169"/>
      <c r="B77" s="172"/>
      <c r="C77" s="173"/>
      <c r="D77" s="183"/>
      <c r="E77" s="184"/>
      <c r="F77" s="172"/>
      <c r="G77" s="173"/>
      <c r="H77" s="172"/>
      <c r="I77" s="173"/>
      <c r="J77" s="172"/>
      <c r="K77" s="234"/>
      <c r="L77" s="173"/>
      <c r="M77" s="5"/>
      <c r="N77" s="172"/>
      <c r="O77" s="173"/>
      <c r="P77" s="169"/>
      <c r="Q77" s="5"/>
      <c r="R77" s="172"/>
      <c r="S77" s="173"/>
    </row>
    <row r="78" spans="1:19" ht="23.25" x14ac:dyDescent="0.35">
      <c r="A78" s="168">
        <v>32</v>
      </c>
      <c r="B78" s="170" t="s">
        <v>58</v>
      </c>
      <c r="C78" s="171"/>
      <c r="D78" s="181" t="s">
        <v>178</v>
      </c>
      <c r="E78" s="182"/>
      <c r="F78" s="170"/>
      <c r="G78" s="171"/>
      <c r="H78" s="170" t="s">
        <v>71</v>
      </c>
      <c r="I78" s="171"/>
      <c r="J78" s="170"/>
      <c r="K78" s="233"/>
      <c r="L78" s="171"/>
      <c r="M78" s="4"/>
      <c r="N78" s="235">
        <v>39034</v>
      </c>
      <c r="O78" s="171"/>
      <c r="P78" s="168" t="s">
        <v>598</v>
      </c>
      <c r="Q78" s="4"/>
      <c r="R78" s="170"/>
      <c r="S78" s="171"/>
    </row>
    <row r="79" spans="1:19" ht="23.25" x14ac:dyDescent="0.35">
      <c r="A79" s="169"/>
      <c r="B79" s="172"/>
      <c r="C79" s="173"/>
      <c r="D79" s="183"/>
      <c r="E79" s="184"/>
      <c r="F79" s="172"/>
      <c r="G79" s="173"/>
      <c r="H79" s="172"/>
      <c r="I79" s="173"/>
      <c r="J79" s="172"/>
      <c r="K79" s="234"/>
      <c r="L79" s="173"/>
      <c r="M79" s="5"/>
      <c r="N79" s="172"/>
      <c r="O79" s="173"/>
      <c r="P79" s="169"/>
      <c r="Q79" s="5"/>
      <c r="R79" s="172"/>
      <c r="S79" s="173"/>
    </row>
    <row r="80" spans="1:19" ht="23.25" x14ac:dyDescent="0.35">
      <c r="A80" s="168">
        <v>33</v>
      </c>
      <c r="B80" s="170" t="s">
        <v>58</v>
      </c>
      <c r="C80" s="171"/>
      <c r="D80" s="181" t="s">
        <v>177</v>
      </c>
      <c r="E80" s="182"/>
      <c r="F80" s="170"/>
      <c r="G80" s="171"/>
      <c r="H80" s="170" t="s">
        <v>72</v>
      </c>
      <c r="I80" s="171"/>
      <c r="J80" s="170"/>
      <c r="K80" s="233"/>
      <c r="L80" s="171"/>
      <c r="M80" s="4"/>
      <c r="N80" s="235">
        <v>39034</v>
      </c>
      <c r="O80" s="171"/>
      <c r="P80" s="168" t="s">
        <v>598</v>
      </c>
      <c r="Q80" s="4"/>
      <c r="R80" s="170"/>
      <c r="S80" s="171"/>
    </row>
    <row r="81" spans="1:19" ht="23.25" x14ac:dyDescent="0.35">
      <c r="A81" s="169"/>
      <c r="B81" s="172"/>
      <c r="C81" s="173"/>
      <c r="D81" s="183"/>
      <c r="E81" s="184"/>
      <c r="F81" s="172"/>
      <c r="G81" s="173"/>
      <c r="H81" s="172"/>
      <c r="I81" s="173"/>
      <c r="J81" s="172"/>
      <c r="K81" s="234"/>
      <c r="L81" s="173"/>
      <c r="M81" s="5"/>
      <c r="N81" s="172"/>
      <c r="O81" s="173"/>
      <c r="P81" s="169"/>
      <c r="Q81" s="5"/>
      <c r="R81" s="172"/>
      <c r="S81" s="173"/>
    </row>
    <row r="82" spans="1:19" ht="23.25" x14ac:dyDescent="0.35">
      <c r="A82" s="168">
        <v>34</v>
      </c>
      <c r="B82" s="170" t="s">
        <v>58</v>
      </c>
      <c r="C82" s="171"/>
      <c r="D82" s="181" t="s">
        <v>176</v>
      </c>
      <c r="E82" s="182"/>
      <c r="F82" s="170"/>
      <c r="G82" s="171"/>
      <c r="H82" s="170" t="s">
        <v>73</v>
      </c>
      <c r="I82" s="171"/>
      <c r="J82" s="170"/>
      <c r="K82" s="233"/>
      <c r="L82" s="171"/>
      <c r="M82" s="4"/>
      <c r="N82" s="235">
        <v>39034</v>
      </c>
      <c r="O82" s="171"/>
      <c r="P82" s="168" t="s">
        <v>598</v>
      </c>
      <c r="Q82" s="4"/>
      <c r="R82" s="170"/>
      <c r="S82" s="171"/>
    </row>
    <row r="83" spans="1:19" ht="23.25" x14ac:dyDescent="0.35">
      <c r="A83" s="169"/>
      <c r="B83" s="172"/>
      <c r="C83" s="173"/>
      <c r="D83" s="183"/>
      <c r="E83" s="184"/>
      <c r="F83" s="172"/>
      <c r="G83" s="173"/>
      <c r="H83" s="172"/>
      <c r="I83" s="173"/>
      <c r="J83" s="172"/>
      <c r="K83" s="234"/>
      <c r="L83" s="173"/>
      <c r="M83" s="5"/>
      <c r="N83" s="172"/>
      <c r="O83" s="173"/>
      <c r="P83" s="169"/>
      <c r="Q83" s="5"/>
      <c r="R83" s="172"/>
      <c r="S83" s="173"/>
    </row>
    <row r="84" spans="1:19" ht="23.25" x14ac:dyDescent="0.35">
      <c r="A84" s="168">
        <v>35</v>
      </c>
      <c r="B84" s="170" t="s">
        <v>58</v>
      </c>
      <c r="C84" s="171"/>
      <c r="D84" s="181" t="s">
        <v>175</v>
      </c>
      <c r="E84" s="182"/>
      <c r="F84" s="170"/>
      <c r="G84" s="171"/>
      <c r="H84" s="170" t="s">
        <v>74</v>
      </c>
      <c r="I84" s="171"/>
      <c r="J84" s="170"/>
      <c r="K84" s="233"/>
      <c r="L84" s="171"/>
      <c r="M84" s="4"/>
      <c r="N84" s="235">
        <v>39034</v>
      </c>
      <c r="O84" s="171"/>
      <c r="P84" s="168" t="s">
        <v>598</v>
      </c>
      <c r="Q84" s="4"/>
      <c r="R84" s="170"/>
      <c r="S84" s="171"/>
    </row>
    <row r="85" spans="1:19" ht="23.25" x14ac:dyDescent="0.35">
      <c r="A85" s="169"/>
      <c r="B85" s="172"/>
      <c r="C85" s="173"/>
      <c r="D85" s="183"/>
      <c r="E85" s="184"/>
      <c r="F85" s="172"/>
      <c r="G85" s="173"/>
      <c r="H85" s="172"/>
      <c r="I85" s="173"/>
      <c r="J85" s="172"/>
      <c r="K85" s="234"/>
      <c r="L85" s="173"/>
      <c r="M85" s="5"/>
      <c r="N85" s="172"/>
      <c r="O85" s="173"/>
      <c r="P85" s="169"/>
      <c r="Q85" s="5"/>
      <c r="R85" s="172"/>
      <c r="S85" s="173"/>
    </row>
    <row r="86" spans="1:19" ht="23.25" x14ac:dyDescent="0.35">
      <c r="A86" s="168">
        <v>36</v>
      </c>
      <c r="B86" s="170" t="s">
        <v>58</v>
      </c>
      <c r="C86" s="171"/>
      <c r="D86" s="181" t="s">
        <v>174</v>
      </c>
      <c r="E86" s="182"/>
      <c r="F86" s="170"/>
      <c r="G86" s="171"/>
      <c r="H86" s="170" t="s">
        <v>75</v>
      </c>
      <c r="I86" s="171"/>
      <c r="J86" s="170"/>
      <c r="K86" s="233"/>
      <c r="L86" s="171"/>
      <c r="M86" s="4"/>
      <c r="N86" s="235">
        <v>39034</v>
      </c>
      <c r="O86" s="171"/>
      <c r="P86" s="168" t="s">
        <v>598</v>
      </c>
      <c r="Q86" s="4"/>
      <c r="R86" s="170"/>
      <c r="S86" s="171"/>
    </row>
    <row r="87" spans="1:19" ht="23.25" x14ac:dyDescent="0.35">
      <c r="A87" s="169"/>
      <c r="B87" s="172"/>
      <c r="C87" s="173"/>
      <c r="D87" s="183"/>
      <c r="E87" s="184"/>
      <c r="F87" s="172"/>
      <c r="G87" s="173"/>
      <c r="H87" s="172"/>
      <c r="I87" s="173"/>
      <c r="J87" s="172"/>
      <c r="K87" s="234"/>
      <c r="L87" s="173"/>
      <c r="M87" s="5"/>
      <c r="N87" s="172"/>
      <c r="O87" s="173"/>
      <c r="P87" s="169"/>
      <c r="Q87" s="5"/>
      <c r="R87" s="172"/>
      <c r="S87" s="173"/>
    </row>
    <row r="88" spans="1:19" ht="23.25" x14ac:dyDescent="0.35">
      <c r="A88" s="168">
        <v>37</v>
      </c>
      <c r="B88" s="170" t="s">
        <v>58</v>
      </c>
      <c r="C88" s="171"/>
      <c r="D88" s="181" t="s">
        <v>173</v>
      </c>
      <c r="E88" s="182"/>
      <c r="F88" s="170"/>
      <c r="G88" s="171"/>
      <c r="H88" s="170" t="s">
        <v>76</v>
      </c>
      <c r="I88" s="171"/>
      <c r="J88" s="170"/>
      <c r="K88" s="233"/>
      <c r="L88" s="171"/>
      <c r="M88" s="4"/>
      <c r="N88" s="235">
        <v>39034</v>
      </c>
      <c r="O88" s="171"/>
      <c r="P88" s="168" t="s">
        <v>598</v>
      </c>
      <c r="Q88" s="4"/>
      <c r="R88" s="170"/>
      <c r="S88" s="171"/>
    </row>
    <row r="89" spans="1:19" ht="23.25" x14ac:dyDescent="0.35">
      <c r="A89" s="169"/>
      <c r="B89" s="172"/>
      <c r="C89" s="173"/>
      <c r="D89" s="183"/>
      <c r="E89" s="184"/>
      <c r="F89" s="172"/>
      <c r="G89" s="173"/>
      <c r="H89" s="172"/>
      <c r="I89" s="173"/>
      <c r="J89" s="172"/>
      <c r="K89" s="234"/>
      <c r="L89" s="173"/>
      <c r="M89" s="5"/>
      <c r="N89" s="172"/>
      <c r="O89" s="173"/>
      <c r="P89" s="169"/>
      <c r="Q89" s="5"/>
      <c r="R89" s="172"/>
      <c r="S89" s="173"/>
    </row>
    <row r="90" spans="1:19" ht="23.25" x14ac:dyDescent="0.35">
      <c r="A90" s="168">
        <v>38</v>
      </c>
      <c r="B90" s="170" t="s">
        <v>58</v>
      </c>
      <c r="C90" s="171"/>
      <c r="D90" s="204" t="s">
        <v>172</v>
      </c>
      <c r="E90" s="182"/>
      <c r="F90" s="170"/>
      <c r="G90" s="171"/>
      <c r="H90" s="233" t="s">
        <v>77</v>
      </c>
      <c r="I90" s="171"/>
      <c r="J90" s="296">
        <v>25000</v>
      </c>
      <c r="K90" s="297"/>
      <c r="L90" s="298"/>
      <c r="M90" s="14"/>
      <c r="N90" s="235">
        <v>39034</v>
      </c>
      <c r="O90" s="171"/>
      <c r="P90" s="168" t="s">
        <v>598</v>
      </c>
      <c r="Q90" s="4"/>
      <c r="R90" s="170"/>
      <c r="S90" s="171"/>
    </row>
    <row r="91" spans="1:19" ht="23.25" x14ac:dyDescent="0.35">
      <c r="A91" s="169"/>
      <c r="B91" s="172"/>
      <c r="C91" s="173"/>
      <c r="D91" s="205"/>
      <c r="E91" s="184"/>
      <c r="F91" s="172"/>
      <c r="G91" s="173"/>
      <c r="H91" s="234"/>
      <c r="I91" s="173"/>
      <c r="J91" s="299"/>
      <c r="K91" s="300"/>
      <c r="L91" s="301"/>
      <c r="M91" s="15"/>
      <c r="N91" s="172"/>
      <c r="O91" s="173"/>
      <c r="P91" s="169"/>
      <c r="Q91" s="5"/>
      <c r="R91" s="172"/>
      <c r="S91" s="173"/>
    </row>
    <row r="92" spans="1:19" ht="23.25" x14ac:dyDescent="0.35">
      <c r="A92" s="168">
        <v>39</v>
      </c>
      <c r="B92" s="170" t="s">
        <v>58</v>
      </c>
      <c r="C92" s="171"/>
      <c r="D92" s="204" t="s">
        <v>171</v>
      </c>
      <c r="E92" s="182"/>
      <c r="F92" s="170"/>
      <c r="G92" s="171"/>
      <c r="H92" s="170" t="s">
        <v>78</v>
      </c>
      <c r="I92" s="171"/>
      <c r="J92" s="170"/>
      <c r="K92" s="233"/>
      <c r="L92" s="171"/>
      <c r="M92" s="4"/>
      <c r="N92" s="235">
        <v>39034</v>
      </c>
      <c r="O92" s="171"/>
      <c r="P92" s="168" t="s">
        <v>598</v>
      </c>
      <c r="Q92" s="4"/>
      <c r="R92" s="170"/>
      <c r="S92" s="171"/>
    </row>
    <row r="93" spans="1:19" ht="23.25" x14ac:dyDescent="0.35">
      <c r="A93" s="169"/>
      <c r="B93" s="172"/>
      <c r="C93" s="173"/>
      <c r="D93" s="205"/>
      <c r="E93" s="184"/>
      <c r="F93" s="172"/>
      <c r="G93" s="173"/>
      <c r="H93" s="172"/>
      <c r="I93" s="173"/>
      <c r="J93" s="172"/>
      <c r="K93" s="234"/>
      <c r="L93" s="173"/>
      <c r="M93" s="5"/>
      <c r="N93" s="172"/>
      <c r="O93" s="173"/>
      <c r="P93" s="169"/>
      <c r="Q93" s="5"/>
      <c r="R93" s="172"/>
      <c r="S93" s="173"/>
    </row>
    <row r="94" spans="1:19" ht="23.25" x14ac:dyDescent="0.35">
      <c r="A94" s="168">
        <v>40</v>
      </c>
      <c r="B94" s="170" t="s">
        <v>58</v>
      </c>
      <c r="C94" s="171"/>
      <c r="D94" s="204" t="s">
        <v>170</v>
      </c>
      <c r="E94" s="182"/>
      <c r="F94" s="170"/>
      <c r="G94" s="171"/>
      <c r="H94" s="170" t="s">
        <v>79</v>
      </c>
      <c r="I94" s="171"/>
      <c r="J94" s="170"/>
      <c r="K94" s="233"/>
      <c r="L94" s="171"/>
      <c r="M94" s="4"/>
      <c r="N94" s="235">
        <v>39034</v>
      </c>
      <c r="O94" s="171"/>
      <c r="P94" s="168" t="s">
        <v>598</v>
      </c>
      <c r="Q94" s="4"/>
      <c r="R94" s="170"/>
      <c r="S94" s="171"/>
    </row>
    <row r="95" spans="1:19" ht="23.25" x14ac:dyDescent="0.35">
      <c r="A95" s="169"/>
      <c r="B95" s="172"/>
      <c r="C95" s="173"/>
      <c r="D95" s="205"/>
      <c r="E95" s="184"/>
      <c r="F95" s="172"/>
      <c r="G95" s="173"/>
      <c r="H95" s="172"/>
      <c r="I95" s="173"/>
      <c r="J95" s="172"/>
      <c r="K95" s="234"/>
      <c r="L95" s="173"/>
      <c r="M95" s="5"/>
      <c r="N95" s="172"/>
      <c r="O95" s="173"/>
      <c r="P95" s="169"/>
      <c r="Q95" s="5"/>
      <c r="R95" s="172"/>
      <c r="S95" s="173"/>
    </row>
    <row r="96" spans="1:19" ht="23.25" x14ac:dyDescent="0.35">
      <c r="A96" s="168">
        <v>41</v>
      </c>
      <c r="B96" s="170" t="s">
        <v>58</v>
      </c>
      <c r="C96" s="171"/>
      <c r="D96" s="204" t="s">
        <v>169</v>
      </c>
      <c r="E96" s="182"/>
      <c r="F96" s="170"/>
      <c r="G96" s="171"/>
      <c r="H96" s="170" t="s">
        <v>80</v>
      </c>
      <c r="I96" s="171"/>
      <c r="J96" s="170"/>
      <c r="K96" s="233"/>
      <c r="L96" s="171"/>
      <c r="M96" s="4"/>
      <c r="N96" s="235">
        <v>39034</v>
      </c>
      <c r="O96" s="171"/>
      <c r="P96" s="168" t="s">
        <v>598</v>
      </c>
      <c r="Q96" s="4"/>
      <c r="R96" s="170"/>
      <c r="S96" s="171"/>
    </row>
    <row r="97" spans="1:19" ht="23.25" x14ac:dyDescent="0.35">
      <c r="A97" s="169"/>
      <c r="B97" s="172"/>
      <c r="C97" s="173"/>
      <c r="D97" s="205"/>
      <c r="E97" s="184"/>
      <c r="F97" s="172"/>
      <c r="G97" s="173"/>
      <c r="H97" s="172"/>
      <c r="I97" s="173"/>
      <c r="J97" s="172"/>
      <c r="K97" s="234"/>
      <c r="L97" s="173"/>
      <c r="M97" s="5"/>
      <c r="N97" s="172"/>
      <c r="O97" s="173"/>
      <c r="P97" s="169"/>
      <c r="Q97" s="5"/>
      <c r="R97" s="172"/>
      <c r="S97" s="173"/>
    </row>
    <row r="98" spans="1:19" ht="23.25" x14ac:dyDescent="0.35">
      <c r="A98" s="168">
        <v>42</v>
      </c>
      <c r="B98" s="170" t="s">
        <v>58</v>
      </c>
      <c r="C98" s="171"/>
      <c r="D98" s="204" t="s">
        <v>168</v>
      </c>
      <c r="E98" s="182"/>
      <c r="F98" s="170"/>
      <c r="G98" s="171"/>
      <c r="H98" s="170" t="s">
        <v>81</v>
      </c>
      <c r="I98" s="171"/>
      <c r="J98" s="170"/>
      <c r="K98" s="233"/>
      <c r="L98" s="171"/>
      <c r="M98" s="4"/>
      <c r="N98" s="235">
        <v>39034</v>
      </c>
      <c r="O98" s="171"/>
      <c r="P98" s="168" t="s">
        <v>598</v>
      </c>
      <c r="Q98" s="4"/>
      <c r="R98" s="170"/>
      <c r="S98" s="171"/>
    </row>
    <row r="99" spans="1:19" ht="23.25" x14ac:dyDescent="0.35">
      <c r="A99" s="169"/>
      <c r="B99" s="172"/>
      <c r="C99" s="173"/>
      <c r="D99" s="205"/>
      <c r="E99" s="184"/>
      <c r="F99" s="172"/>
      <c r="G99" s="173"/>
      <c r="H99" s="172"/>
      <c r="I99" s="173"/>
      <c r="J99" s="172"/>
      <c r="K99" s="234"/>
      <c r="L99" s="173"/>
      <c r="M99" s="5"/>
      <c r="N99" s="172"/>
      <c r="O99" s="173"/>
      <c r="P99" s="169"/>
      <c r="Q99" s="5"/>
      <c r="R99" s="172"/>
      <c r="S99" s="173"/>
    </row>
    <row r="100" spans="1:19" ht="23.25" x14ac:dyDescent="0.35">
      <c r="A100" s="168">
        <v>43</v>
      </c>
      <c r="B100" s="170" t="s">
        <v>58</v>
      </c>
      <c r="C100" s="171"/>
      <c r="D100" s="204" t="s">
        <v>167</v>
      </c>
      <c r="E100" s="182"/>
      <c r="F100" s="170"/>
      <c r="G100" s="171"/>
      <c r="H100" s="170" t="s">
        <v>82</v>
      </c>
      <c r="I100" s="171"/>
      <c r="J100" s="170"/>
      <c r="K100" s="233"/>
      <c r="L100" s="171"/>
      <c r="M100" s="4"/>
      <c r="N100" s="235">
        <v>39034</v>
      </c>
      <c r="O100" s="171"/>
      <c r="P100" s="168" t="s">
        <v>598</v>
      </c>
      <c r="Q100" s="4"/>
      <c r="R100" s="170"/>
      <c r="S100" s="171"/>
    </row>
    <row r="101" spans="1:19" ht="23.25" x14ac:dyDescent="0.35">
      <c r="A101" s="169"/>
      <c r="B101" s="172"/>
      <c r="C101" s="173"/>
      <c r="D101" s="205"/>
      <c r="E101" s="184"/>
      <c r="F101" s="172"/>
      <c r="G101" s="173"/>
      <c r="H101" s="172"/>
      <c r="I101" s="173"/>
      <c r="J101" s="172"/>
      <c r="K101" s="234"/>
      <c r="L101" s="173"/>
      <c r="M101" s="5"/>
      <c r="N101" s="172"/>
      <c r="O101" s="173"/>
      <c r="P101" s="169"/>
      <c r="Q101" s="5"/>
      <c r="R101" s="172"/>
      <c r="S101" s="173"/>
    </row>
    <row r="102" spans="1:19" ht="23.25" x14ac:dyDescent="0.35">
      <c r="A102" s="168">
        <v>44</v>
      </c>
      <c r="B102" s="170" t="s">
        <v>58</v>
      </c>
      <c r="C102" s="171"/>
      <c r="D102" s="204" t="s">
        <v>166</v>
      </c>
      <c r="E102" s="182"/>
      <c r="F102" s="170"/>
      <c r="G102" s="171"/>
      <c r="H102" s="170" t="s">
        <v>83</v>
      </c>
      <c r="I102" s="171"/>
      <c r="J102" s="170"/>
      <c r="K102" s="233"/>
      <c r="L102" s="171"/>
      <c r="M102" s="4"/>
      <c r="N102" s="235">
        <v>39034</v>
      </c>
      <c r="O102" s="171"/>
      <c r="P102" s="168" t="s">
        <v>598</v>
      </c>
      <c r="Q102" s="4"/>
      <c r="R102" s="170"/>
      <c r="S102" s="171"/>
    </row>
    <row r="103" spans="1:19" ht="23.25" x14ac:dyDescent="0.35">
      <c r="A103" s="169"/>
      <c r="B103" s="172"/>
      <c r="C103" s="173"/>
      <c r="D103" s="205"/>
      <c r="E103" s="184"/>
      <c r="F103" s="172"/>
      <c r="G103" s="173"/>
      <c r="H103" s="172"/>
      <c r="I103" s="173"/>
      <c r="J103" s="172"/>
      <c r="K103" s="234"/>
      <c r="L103" s="173"/>
      <c r="M103" s="5"/>
      <c r="N103" s="172"/>
      <c r="O103" s="173"/>
      <c r="P103" s="169"/>
      <c r="Q103" s="5"/>
      <c r="R103" s="172"/>
      <c r="S103" s="173"/>
    </row>
    <row r="104" spans="1:19" ht="23.25" x14ac:dyDescent="0.35">
      <c r="A104" s="168">
        <v>45</v>
      </c>
      <c r="B104" s="170" t="s">
        <v>58</v>
      </c>
      <c r="C104" s="171"/>
      <c r="D104" s="204" t="s">
        <v>165</v>
      </c>
      <c r="E104" s="182"/>
      <c r="F104" s="170"/>
      <c r="G104" s="171"/>
      <c r="H104" s="170" t="s">
        <v>84</v>
      </c>
      <c r="I104" s="171"/>
      <c r="J104" s="170"/>
      <c r="K104" s="233"/>
      <c r="L104" s="171"/>
      <c r="M104" s="4"/>
      <c r="N104" s="235">
        <v>39034</v>
      </c>
      <c r="O104" s="171"/>
      <c r="P104" s="168" t="s">
        <v>598</v>
      </c>
      <c r="Q104" s="4"/>
      <c r="R104" s="170"/>
      <c r="S104" s="171"/>
    </row>
    <row r="105" spans="1:19" ht="23.25" x14ac:dyDescent="0.35">
      <c r="A105" s="169"/>
      <c r="B105" s="172"/>
      <c r="C105" s="173"/>
      <c r="D105" s="205"/>
      <c r="E105" s="184"/>
      <c r="F105" s="172"/>
      <c r="G105" s="173"/>
      <c r="H105" s="172"/>
      <c r="I105" s="173"/>
      <c r="J105" s="172"/>
      <c r="K105" s="234"/>
      <c r="L105" s="173"/>
      <c r="M105" s="5"/>
      <c r="N105" s="172"/>
      <c r="O105" s="173"/>
      <c r="P105" s="169"/>
      <c r="Q105" s="5"/>
      <c r="R105" s="172"/>
      <c r="S105" s="173"/>
    </row>
    <row r="106" spans="1:19" ht="23.25" x14ac:dyDescent="0.35">
      <c r="A106" s="168">
        <v>46</v>
      </c>
      <c r="B106" s="170" t="s">
        <v>58</v>
      </c>
      <c r="C106" s="171"/>
      <c r="D106" s="204" t="s">
        <v>164</v>
      </c>
      <c r="E106" s="182"/>
      <c r="F106" s="170"/>
      <c r="G106" s="171"/>
      <c r="H106" s="170" t="s">
        <v>85</v>
      </c>
      <c r="I106" s="171"/>
      <c r="J106" s="170"/>
      <c r="K106" s="233"/>
      <c r="L106" s="171"/>
      <c r="M106" s="4"/>
      <c r="N106" s="235">
        <v>39034</v>
      </c>
      <c r="O106" s="171"/>
      <c r="P106" s="168" t="s">
        <v>598</v>
      </c>
      <c r="Q106" s="4"/>
      <c r="R106" s="170"/>
      <c r="S106" s="171"/>
    </row>
    <row r="107" spans="1:19" ht="23.25" x14ac:dyDescent="0.35">
      <c r="A107" s="169"/>
      <c r="B107" s="172"/>
      <c r="C107" s="173"/>
      <c r="D107" s="205"/>
      <c r="E107" s="184"/>
      <c r="F107" s="172"/>
      <c r="G107" s="173"/>
      <c r="H107" s="172"/>
      <c r="I107" s="173"/>
      <c r="J107" s="172"/>
      <c r="K107" s="234"/>
      <c r="L107" s="173"/>
      <c r="M107" s="5"/>
      <c r="N107" s="172"/>
      <c r="O107" s="173"/>
      <c r="P107" s="169"/>
      <c r="Q107" s="5"/>
      <c r="R107" s="172"/>
      <c r="S107" s="173"/>
    </row>
    <row r="108" spans="1:19" ht="23.25" x14ac:dyDescent="0.35">
      <c r="A108" s="168">
        <v>47</v>
      </c>
      <c r="B108" s="233" t="s">
        <v>58</v>
      </c>
      <c r="C108" s="171"/>
      <c r="D108" s="204" t="s">
        <v>163</v>
      </c>
      <c r="E108" s="182"/>
      <c r="F108" s="170"/>
      <c r="G108" s="171"/>
      <c r="H108" s="170" t="s">
        <v>86</v>
      </c>
      <c r="I108" s="171"/>
      <c r="J108" s="170"/>
      <c r="K108" s="233"/>
      <c r="L108" s="171"/>
      <c r="M108" s="4"/>
      <c r="N108" s="235">
        <v>39034</v>
      </c>
      <c r="O108" s="171"/>
      <c r="P108" s="168" t="s">
        <v>598</v>
      </c>
      <c r="Q108" s="4"/>
      <c r="R108" s="233"/>
      <c r="S108" s="171"/>
    </row>
    <row r="109" spans="1:19" ht="23.25" x14ac:dyDescent="0.35">
      <c r="A109" s="169"/>
      <c r="B109" s="234"/>
      <c r="C109" s="173"/>
      <c r="D109" s="205"/>
      <c r="E109" s="184"/>
      <c r="F109" s="172"/>
      <c r="G109" s="173"/>
      <c r="H109" s="172"/>
      <c r="I109" s="173"/>
      <c r="J109" s="172"/>
      <c r="K109" s="234"/>
      <c r="L109" s="173"/>
      <c r="M109" s="5"/>
      <c r="N109" s="172"/>
      <c r="O109" s="173"/>
      <c r="P109" s="169"/>
      <c r="Q109" s="5"/>
      <c r="R109" s="234"/>
      <c r="S109" s="173"/>
    </row>
    <row r="110" spans="1:19" ht="23.25" x14ac:dyDescent="0.35">
      <c r="A110" s="168">
        <v>48</v>
      </c>
      <c r="B110" s="170" t="s">
        <v>58</v>
      </c>
      <c r="C110" s="171"/>
      <c r="D110" s="204" t="s">
        <v>162</v>
      </c>
      <c r="E110" s="182"/>
      <c r="F110" s="170"/>
      <c r="G110" s="171"/>
      <c r="H110" s="170" t="s">
        <v>87</v>
      </c>
      <c r="I110" s="171"/>
      <c r="J110" s="170"/>
      <c r="K110" s="233"/>
      <c r="L110" s="171"/>
      <c r="M110" s="4"/>
      <c r="N110" s="235">
        <v>39034</v>
      </c>
      <c r="O110" s="171"/>
      <c r="P110" s="168" t="s">
        <v>598</v>
      </c>
      <c r="Q110" s="4"/>
      <c r="R110" s="170"/>
      <c r="S110" s="171"/>
    </row>
    <row r="111" spans="1:19" ht="23.25" x14ac:dyDescent="0.35">
      <c r="A111" s="169"/>
      <c r="B111" s="172"/>
      <c r="C111" s="173"/>
      <c r="D111" s="205"/>
      <c r="E111" s="184"/>
      <c r="F111" s="172"/>
      <c r="G111" s="173"/>
      <c r="H111" s="172"/>
      <c r="I111" s="173"/>
      <c r="J111" s="172"/>
      <c r="K111" s="234"/>
      <c r="L111" s="173"/>
      <c r="M111" s="5"/>
      <c r="N111" s="172"/>
      <c r="O111" s="173"/>
      <c r="P111" s="169"/>
      <c r="Q111" s="5"/>
      <c r="R111" s="172"/>
      <c r="S111" s="173"/>
    </row>
    <row r="112" spans="1:19" ht="23.25" x14ac:dyDescent="0.35">
      <c r="A112" s="168">
        <v>49</v>
      </c>
      <c r="B112" s="170" t="s">
        <v>58</v>
      </c>
      <c r="C112" s="171"/>
      <c r="D112" s="204" t="s">
        <v>161</v>
      </c>
      <c r="E112" s="182"/>
      <c r="F112" s="170"/>
      <c r="G112" s="171"/>
      <c r="H112" s="170" t="s">
        <v>88</v>
      </c>
      <c r="I112" s="171"/>
      <c r="J112" s="170"/>
      <c r="K112" s="233"/>
      <c r="L112" s="171"/>
      <c r="M112" s="4"/>
      <c r="N112" s="235">
        <v>39034</v>
      </c>
      <c r="O112" s="171"/>
      <c r="P112" s="168" t="s">
        <v>598</v>
      </c>
      <c r="Q112" s="4"/>
      <c r="R112" s="170"/>
      <c r="S112" s="171"/>
    </row>
    <row r="113" spans="1:19" ht="23.25" x14ac:dyDescent="0.35">
      <c r="A113" s="169"/>
      <c r="B113" s="172"/>
      <c r="C113" s="173"/>
      <c r="D113" s="205"/>
      <c r="E113" s="184"/>
      <c r="F113" s="172"/>
      <c r="G113" s="173"/>
      <c r="H113" s="172"/>
      <c r="I113" s="173"/>
      <c r="J113" s="172"/>
      <c r="K113" s="234"/>
      <c r="L113" s="173"/>
      <c r="M113" s="5"/>
      <c r="N113" s="172"/>
      <c r="O113" s="173"/>
      <c r="P113" s="169"/>
      <c r="Q113" s="5"/>
      <c r="R113" s="172"/>
      <c r="S113" s="173"/>
    </row>
    <row r="114" spans="1:19" ht="23.25" x14ac:dyDescent="0.35">
      <c r="A114" s="168">
        <v>50</v>
      </c>
      <c r="B114" s="170" t="s">
        <v>58</v>
      </c>
      <c r="C114" s="171"/>
      <c r="D114" s="204" t="s">
        <v>160</v>
      </c>
      <c r="E114" s="182"/>
      <c r="F114" s="170"/>
      <c r="G114" s="171"/>
      <c r="H114" s="170" t="s">
        <v>89</v>
      </c>
      <c r="I114" s="171"/>
      <c r="J114" s="170"/>
      <c r="K114" s="233"/>
      <c r="L114" s="171"/>
      <c r="M114" s="4"/>
      <c r="N114" s="235">
        <v>39034</v>
      </c>
      <c r="O114" s="171"/>
      <c r="P114" s="168" t="s">
        <v>598</v>
      </c>
      <c r="Q114" s="4"/>
      <c r="R114" s="170"/>
      <c r="S114" s="171"/>
    </row>
    <row r="115" spans="1:19" ht="36" customHeight="1" x14ac:dyDescent="0.35">
      <c r="A115" s="169"/>
      <c r="B115" s="172"/>
      <c r="C115" s="173"/>
      <c r="D115" s="205"/>
      <c r="E115" s="184"/>
      <c r="F115" s="172"/>
      <c r="G115" s="173"/>
      <c r="H115" s="172"/>
      <c r="I115" s="173"/>
      <c r="J115" s="172"/>
      <c r="K115" s="234"/>
      <c r="L115" s="173"/>
      <c r="M115" s="5"/>
      <c r="N115" s="172"/>
      <c r="O115" s="173"/>
      <c r="P115" s="169"/>
      <c r="Q115" s="5"/>
      <c r="R115" s="172"/>
      <c r="S115" s="173"/>
    </row>
    <row r="116" spans="1:19" ht="15" customHeight="1" x14ac:dyDescent="0.35">
      <c r="A116" s="168">
        <v>51</v>
      </c>
      <c r="B116" s="170" t="s">
        <v>58</v>
      </c>
      <c r="C116" s="171"/>
      <c r="D116" s="181" t="s">
        <v>294</v>
      </c>
      <c r="E116" s="182"/>
      <c r="F116" s="170"/>
      <c r="G116" s="171"/>
      <c r="H116" s="170" t="s">
        <v>295</v>
      </c>
      <c r="I116" s="171"/>
      <c r="J116" s="170"/>
      <c r="K116" s="233"/>
      <c r="L116" s="171"/>
      <c r="M116" s="4"/>
      <c r="N116" s="235">
        <v>39034</v>
      </c>
      <c r="O116" s="171"/>
      <c r="P116" s="168" t="s">
        <v>598</v>
      </c>
      <c r="Q116" s="4"/>
      <c r="R116" s="170"/>
      <c r="S116" s="171"/>
    </row>
    <row r="117" spans="1:19" ht="15" customHeight="1" x14ac:dyDescent="0.35">
      <c r="A117" s="169"/>
      <c r="B117" s="172"/>
      <c r="C117" s="173"/>
      <c r="D117" s="183"/>
      <c r="E117" s="184"/>
      <c r="F117" s="172"/>
      <c r="G117" s="173"/>
      <c r="H117" s="172"/>
      <c r="I117" s="173"/>
      <c r="J117" s="172"/>
      <c r="K117" s="234"/>
      <c r="L117" s="173"/>
      <c r="M117" s="5"/>
      <c r="N117" s="172"/>
      <c r="O117" s="173"/>
      <c r="P117" s="169"/>
      <c r="Q117" s="5"/>
      <c r="R117" s="172"/>
      <c r="S117" s="173"/>
    </row>
    <row r="118" spans="1:19" ht="15" customHeight="1" x14ac:dyDescent="0.35">
      <c r="A118" s="168">
        <v>52</v>
      </c>
      <c r="B118" s="170" t="s">
        <v>58</v>
      </c>
      <c r="C118" s="171"/>
      <c r="D118" s="181" t="s">
        <v>296</v>
      </c>
      <c r="E118" s="182"/>
      <c r="F118" s="170"/>
      <c r="G118" s="171"/>
      <c r="H118" s="170" t="s">
        <v>297</v>
      </c>
      <c r="I118" s="171"/>
      <c r="J118" s="170"/>
      <c r="K118" s="233"/>
      <c r="L118" s="171"/>
      <c r="M118" s="4"/>
      <c r="N118" s="235">
        <v>39034</v>
      </c>
      <c r="O118" s="171"/>
      <c r="P118" s="168" t="s">
        <v>598</v>
      </c>
      <c r="Q118" s="4"/>
      <c r="R118" s="170"/>
      <c r="S118" s="171"/>
    </row>
    <row r="119" spans="1:19" ht="23.25" x14ac:dyDescent="0.35">
      <c r="A119" s="169"/>
      <c r="B119" s="172"/>
      <c r="C119" s="173"/>
      <c r="D119" s="183"/>
      <c r="E119" s="184"/>
      <c r="F119" s="172"/>
      <c r="G119" s="173"/>
      <c r="H119" s="172"/>
      <c r="I119" s="173"/>
      <c r="J119" s="172"/>
      <c r="K119" s="234"/>
      <c r="L119" s="173"/>
      <c r="M119" s="5"/>
      <c r="N119" s="172"/>
      <c r="O119" s="173"/>
      <c r="P119" s="169"/>
      <c r="Q119" s="5"/>
      <c r="R119" s="172"/>
      <c r="S119" s="173"/>
    </row>
    <row r="120" spans="1:19" ht="23.25" x14ac:dyDescent="0.35">
      <c r="A120" s="13">
        <v>53</v>
      </c>
      <c r="B120" s="176" t="s">
        <v>58</v>
      </c>
      <c r="C120" s="177"/>
      <c r="D120" s="179" t="s">
        <v>298</v>
      </c>
      <c r="E120" s="180"/>
      <c r="F120" s="176"/>
      <c r="G120" s="177"/>
      <c r="H120" s="176" t="s">
        <v>299</v>
      </c>
      <c r="I120" s="177"/>
      <c r="J120" s="176"/>
      <c r="K120" s="185"/>
      <c r="L120" s="177"/>
      <c r="M120" s="16"/>
      <c r="N120" s="178">
        <v>39034</v>
      </c>
      <c r="O120" s="177"/>
      <c r="P120" s="17" t="s">
        <v>598</v>
      </c>
      <c r="Q120" s="16"/>
      <c r="R120" s="176"/>
      <c r="S120" s="177"/>
    </row>
    <row r="121" spans="1:19" ht="23.25" x14ac:dyDescent="0.35">
      <c r="A121" s="168">
        <v>54</v>
      </c>
      <c r="B121" s="170" t="s">
        <v>58</v>
      </c>
      <c r="C121" s="171"/>
      <c r="D121" s="204" t="s">
        <v>159</v>
      </c>
      <c r="E121" s="182"/>
      <c r="F121" s="170"/>
      <c r="G121" s="171"/>
      <c r="H121" s="170" t="s">
        <v>90</v>
      </c>
      <c r="I121" s="171"/>
      <c r="J121" s="170"/>
      <c r="K121" s="233"/>
      <c r="L121" s="171"/>
      <c r="M121" s="4"/>
      <c r="N121" s="235">
        <v>39034</v>
      </c>
      <c r="O121" s="171"/>
      <c r="P121" s="168" t="s">
        <v>598</v>
      </c>
      <c r="Q121" s="4"/>
      <c r="R121" s="170"/>
      <c r="S121" s="171"/>
    </row>
    <row r="122" spans="1:19" ht="23.25" x14ac:dyDescent="0.35">
      <c r="A122" s="169"/>
      <c r="B122" s="172"/>
      <c r="C122" s="173"/>
      <c r="D122" s="205"/>
      <c r="E122" s="184"/>
      <c r="F122" s="172"/>
      <c r="G122" s="173"/>
      <c r="H122" s="172"/>
      <c r="I122" s="173"/>
      <c r="J122" s="172"/>
      <c r="K122" s="234"/>
      <c r="L122" s="173"/>
      <c r="M122" s="5"/>
      <c r="N122" s="172"/>
      <c r="O122" s="173"/>
      <c r="P122" s="169"/>
      <c r="Q122" s="5"/>
      <c r="R122" s="172"/>
      <c r="S122" s="173"/>
    </row>
    <row r="123" spans="1:19" ht="23.25" x14ac:dyDescent="0.35">
      <c r="A123" s="168">
        <v>55</v>
      </c>
      <c r="B123" s="170" t="s">
        <v>58</v>
      </c>
      <c r="C123" s="171"/>
      <c r="D123" s="204" t="s">
        <v>158</v>
      </c>
      <c r="E123" s="182"/>
      <c r="F123" s="170"/>
      <c r="G123" s="171"/>
      <c r="H123" s="170" t="s">
        <v>91</v>
      </c>
      <c r="I123" s="171"/>
      <c r="J123" s="170"/>
      <c r="K123" s="233"/>
      <c r="L123" s="171"/>
      <c r="M123" s="4"/>
      <c r="N123" s="235">
        <v>39034</v>
      </c>
      <c r="O123" s="171"/>
      <c r="P123" s="168" t="s">
        <v>598</v>
      </c>
      <c r="Q123" s="4"/>
      <c r="R123" s="170"/>
      <c r="S123" s="171"/>
    </row>
    <row r="124" spans="1:19" ht="23.25" x14ac:dyDescent="0.35">
      <c r="A124" s="169"/>
      <c r="B124" s="172"/>
      <c r="C124" s="173"/>
      <c r="D124" s="205"/>
      <c r="E124" s="184"/>
      <c r="F124" s="172"/>
      <c r="G124" s="173"/>
      <c r="H124" s="172"/>
      <c r="I124" s="173"/>
      <c r="J124" s="172"/>
      <c r="K124" s="234"/>
      <c r="L124" s="173"/>
      <c r="M124" s="5"/>
      <c r="N124" s="172"/>
      <c r="O124" s="173"/>
      <c r="P124" s="169"/>
      <c r="Q124" s="5"/>
      <c r="R124" s="172"/>
      <c r="S124" s="173"/>
    </row>
    <row r="125" spans="1:19" ht="23.25" x14ac:dyDescent="0.35">
      <c r="A125" s="168">
        <v>56</v>
      </c>
      <c r="B125" s="170" t="s">
        <v>58</v>
      </c>
      <c r="C125" s="171"/>
      <c r="D125" s="204" t="s">
        <v>157</v>
      </c>
      <c r="E125" s="182"/>
      <c r="F125" s="170"/>
      <c r="G125" s="171"/>
      <c r="H125" s="170" t="s">
        <v>92</v>
      </c>
      <c r="I125" s="171"/>
      <c r="J125" s="170"/>
      <c r="K125" s="233"/>
      <c r="L125" s="171"/>
      <c r="M125" s="4"/>
      <c r="N125" s="235">
        <v>39034</v>
      </c>
      <c r="O125" s="171"/>
      <c r="P125" s="168" t="s">
        <v>598</v>
      </c>
      <c r="Q125" s="4"/>
      <c r="R125" s="170"/>
      <c r="S125" s="171"/>
    </row>
    <row r="126" spans="1:19" ht="23.25" x14ac:dyDescent="0.35">
      <c r="A126" s="169"/>
      <c r="B126" s="172"/>
      <c r="C126" s="173"/>
      <c r="D126" s="205"/>
      <c r="E126" s="184"/>
      <c r="F126" s="172"/>
      <c r="G126" s="173"/>
      <c r="H126" s="172"/>
      <c r="I126" s="173"/>
      <c r="J126" s="172"/>
      <c r="K126" s="234"/>
      <c r="L126" s="173"/>
      <c r="M126" s="5"/>
      <c r="N126" s="172"/>
      <c r="O126" s="173"/>
      <c r="P126" s="169"/>
      <c r="Q126" s="5"/>
      <c r="R126" s="172"/>
      <c r="S126" s="173"/>
    </row>
    <row r="127" spans="1:19" ht="23.25" x14ac:dyDescent="0.35">
      <c r="A127" s="168">
        <v>57</v>
      </c>
      <c r="B127" s="170" t="s">
        <v>58</v>
      </c>
      <c r="C127" s="171"/>
      <c r="D127" s="204" t="s">
        <v>156</v>
      </c>
      <c r="E127" s="182"/>
      <c r="F127" s="170"/>
      <c r="G127" s="171"/>
      <c r="H127" s="170" t="s">
        <v>93</v>
      </c>
      <c r="I127" s="171"/>
      <c r="J127" s="170"/>
      <c r="K127" s="233"/>
      <c r="L127" s="171"/>
      <c r="M127" s="4"/>
      <c r="N127" s="235">
        <v>39034</v>
      </c>
      <c r="O127" s="171"/>
      <c r="P127" s="168" t="s">
        <v>598</v>
      </c>
      <c r="Q127" s="4"/>
      <c r="R127" s="170"/>
      <c r="S127" s="171"/>
    </row>
    <row r="128" spans="1:19" ht="23.25" x14ac:dyDescent="0.35">
      <c r="A128" s="169"/>
      <c r="B128" s="172"/>
      <c r="C128" s="173"/>
      <c r="D128" s="205"/>
      <c r="E128" s="184"/>
      <c r="F128" s="172"/>
      <c r="G128" s="173"/>
      <c r="H128" s="172"/>
      <c r="I128" s="173"/>
      <c r="J128" s="172"/>
      <c r="K128" s="234"/>
      <c r="L128" s="173"/>
      <c r="M128" s="5"/>
      <c r="N128" s="172"/>
      <c r="O128" s="173"/>
      <c r="P128" s="169"/>
      <c r="Q128" s="5"/>
      <c r="R128" s="172"/>
      <c r="S128" s="173"/>
    </row>
    <row r="129" spans="1:19" ht="23.25" x14ac:dyDescent="0.35">
      <c r="A129" s="168">
        <v>58</v>
      </c>
      <c r="B129" s="170" t="s">
        <v>58</v>
      </c>
      <c r="C129" s="171"/>
      <c r="D129" s="204" t="s">
        <v>155</v>
      </c>
      <c r="E129" s="182"/>
      <c r="F129" s="170"/>
      <c r="G129" s="171"/>
      <c r="H129" s="170" t="s">
        <v>94</v>
      </c>
      <c r="I129" s="171"/>
      <c r="J129" s="170"/>
      <c r="K129" s="233"/>
      <c r="L129" s="171"/>
      <c r="M129" s="4"/>
      <c r="N129" s="235">
        <v>39034</v>
      </c>
      <c r="O129" s="171"/>
      <c r="P129" s="168" t="s">
        <v>598</v>
      </c>
      <c r="Q129" s="4"/>
      <c r="R129" s="170"/>
      <c r="S129" s="171"/>
    </row>
    <row r="130" spans="1:19" ht="23.25" x14ac:dyDescent="0.35">
      <c r="A130" s="169"/>
      <c r="B130" s="172"/>
      <c r="C130" s="173"/>
      <c r="D130" s="205"/>
      <c r="E130" s="184"/>
      <c r="F130" s="172"/>
      <c r="G130" s="173"/>
      <c r="H130" s="172"/>
      <c r="I130" s="173"/>
      <c r="J130" s="172"/>
      <c r="K130" s="234"/>
      <c r="L130" s="173"/>
      <c r="M130" s="5"/>
      <c r="N130" s="172"/>
      <c r="O130" s="173"/>
      <c r="P130" s="169"/>
      <c r="Q130" s="5"/>
      <c r="R130" s="172"/>
      <c r="S130" s="173"/>
    </row>
    <row r="131" spans="1:19" ht="23.25" x14ac:dyDescent="0.35">
      <c r="A131" s="168">
        <v>59</v>
      </c>
      <c r="B131" s="170" t="s">
        <v>58</v>
      </c>
      <c r="C131" s="171"/>
      <c r="D131" s="204" t="s">
        <v>154</v>
      </c>
      <c r="E131" s="182"/>
      <c r="F131" s="170"/>
      <c r="G131" s="171"/>
      <c r="H131" s="170" t="s">
        <v>95</v>
      </c>
      <c r="I131" s="171"/>
      <c r="J131" s="170"/>
      <c r="K131" s="233"/>
      <c r="L131" s="171"/>
      <c r="M131" s="4"/>
      <c r="N131" s="235">
        <v>39034</v>
      </c>
      <c r="O131" s="171"/>
      <c r="P131" s="168" t="s">
        <v>598</v>
      </c>
      <c r="Q131" s="4"/>
      <c r="R131" s="170"/>
      <c r="S131" s="171"/>
    </row>
    <row r="132" spans="1:19" ht="23.25" x14ac:dyDescent="0.35">
      <c r="A132" s="169"/>
      <c r="B132" s="172"/>
      <c r="C132" s="173"/>
      <c r="D132" s="205"/>
      <c r="E132" s="184"/>
      <c r="F132" s="172"/>
      <c r="G132" s="173"/>
      <c r="H132" s="172"/>
      <c r="I132" s="173"/>
      <c r="J132" s="172"/>
      <c r="K132" s="234"/>
      <c r="L132" s="173"/>
      <c r="M132" s="5"/>
      <c r="N132" s="172"/>
      <c r="O132" s="173"/>
      <c r="P132" s="169"/>
      <c r="Q132" s="5"/>
      <c r="R132" s="172"/>
      <c r="S132" s="173"/>
    </row>
    <row r="133" spans="1:19" ht="23.25" x14ac:dyDescent="0.35">
      <c r="A133" s="168">
        <v>60</v>
      </c>
      <c r="B133" s="170" t="s">
        <v>58</v>
      </c>
      <c r="C133" s="171"/>
      <c r="D133" s="204" t="s">
        <v>153</v>
      </c>
      <c r="E133" s="182"/>
      <c r="F133" s="170"/>
      <c r="G133" s="171"/>
      <c r="H133" s="170" t="s">
        <v>96</v>
      </c>
      <c r="I133" s="171"/>
      <c r="J133" s="170"/>
      <c r="K133" s="233"/>
      <c r="L133" s="171"/>
      <c r="M133" s="4"/>
      <c r="N133" s="235">
        <v>39034</v>
      </c>
      <c r="O133" s="171"/>
      <c r="P133" s="168" t="s">
        <v>598</v>
      </c>
      <c r="Q133" s="4"/>
      <c r="R133" s="170"/>
      <c r="S133" s="171"/>
    </row>
    <row r="134" spans="1:19" ht="23.25" x14ac:dyDescent="0.35">
      <c r="A134" s="169"/>
      <c r="B134" s="172"/>
      <c r="C134" s="173"/>
      <c r="D134" s="205"/>
      <c r="E134" s="184"/>
      <c r="F134" s="172"/>
      <c r="G134" s="173"/>
      <c r="H134" s="172"/>
      <c r="I134" s="173"/>
      <c r="J134" s="172"/>
      <c r="K134" s="234"/>
      <c r="L134" s="173"/>
      <c r="M134" s="5"/>
      <c r="N134" s="172"/>
      <c r="O134" s="173"/>
      <c r="P134" s="169"/>
      <c r="Q134" s="5"/>
      <c r="R134" s="172"/>
      <c r="S134" s="173"/>
    </row>
    <row r="135" spans="1:19" ht="23.25" x14ac:dyDescent="0.35">
      <c r="A135" s="168">
        <v>61</v>
      </c>
      <c r="B135" s="170" t="s">
        <v>58</v>
      </c>
      <c r="C135" s="171"/>
      <c r="D135" s="204" t="s">
        <v>152</v>
      </c>
      <c r="E135" s="182"/>
      <c r="F135" s="170"/>
      <c r="G135" s="171"/>
      <c r="H135" s="170" t="s">
        <v>97</v>
      </c>
      <c r="I135" s="171"/>
      <c r="J135" s="170"/>
      <c r="K135" s="233"/>
      <c r="L135" s="171"/>
      <c r="M135" s="4"/>
      <c r="N135" s="235">
        <v>39034</v>
      </c>
      <c r="O135" s="171"/>
      <c r="P135" s="168" t="s">
        <v>598</v>
      </c>
      <c r="Q135" s="4"/>
      <c r="R135" s="170"/>
      <c r="S135" s="171"/>
    </row>
    <row r="136" spans="1:19" ht="23.25" x14ac:dyDescent="0.35">
      <c r="A136" s="169"/>
      <c r="B136" s="172"/>
      <c r="C136" s="173"/>
      <c r="D136" s="205"/>
      <c r="E136" s="184"/>
      <c r="F136" s="172"/>
      <c r="G136" s="173"/>
      <c r="H136" s="172"/>
      <c r="I136" s="173"/>
      <c r="J136" s="172"/>
      <c r="K136" s="234"/>
      <c r="L136" s="173"/>
      <c r="M136" s="5"/>
      <c r="N136" s="172"/>
      <c r="O136" s="173"/>
      <c r="P136" s="169"/>
      <c r="Q136" s="5"/>
      <c r="R136" s="172"/>
      <c r="S136" s="173"/>
    </row>
    <row r="137" spans="1:19" ht="23.25" x14ac:dyDescent="0.35">
      <c r="A137" s="168">
        <v>62</v>
      </c>
      <c r="B137" s="170" t="s">
        <v>58</v>
      </c>
      <c r="C137" s="171"/>
      <c r="D137" s="204" t="s">
        <v>151</v>
      </c>
      <c r="E137" s="182"/>
      <c r="F137" s="170"/>
      <c r="G137" s="171"/>
      <c r="H137" s="170" t="s">
        <v>98</v>
      </c>
      <c r="I137" s="171"/>
      <c r="J137" s="170"/>
      <c r="K137" s="233"/>
      <c r="L137" s="171"/>
      <c r="M137" s="4"/>
      <c r="N137" s="235">
        <v>39034</v>
      </c>
      <c r="O137" s="171"/>
      <c r="P137" s="168" t="s">
        <v>598</v>
      </c>
      <c r="Q137" s="4"/>
      <c r="R137" s="170"/>
      <c r="S137" s="171"/>
    </row>
    <row r="138" spans="1:19" ht="23.25" x14ac:dyDescent="0.35">
      <c r="A138" s="169"/>
      <c r="B138" s="172"/>
      <c r="C138" s="173"/>
      <c r="D138" s="205"/>
      <c r="E138" s="184"/>
      <c r="F138" s="172"/>
      <c r="G138" s="173"/>
      <c r="H138" s="172"/>
      <c r="I138" s="173"/>
      <c r="J138" s="172"/>
      <c r="K138" s="234"/>
      <c r="L138" s="173"/>
      <c r="M138" s="5"/>
      <c r="N138" s="172"/>
      <c r="O138" s="173"/>
      <c r="P138" s="169"/>
      <c r="Q138" s="5"/>
      <c r="R138" s="172"/>
      <c r="S138" s="173"/>
    </row>
    <row r="139" spans="1:19" ht="23.25" x14ac:dyDescent="0.35">
      <c r="A139" s="168">
        <v>63</v>
      </c>
      <c r="B139" s="170" t="s">
        <v>58</v>
      </c>
      <c r="C139" s="171"/>
      <c r="D139" s="204" t="s">
        <v>150</v>
      </c>
      <c r="E139" s="182"/>
      <c r="F139" s="170"/>
      <c r="G139" s="171"/>
      <c r="H139" s="170" t="s">
        <v>99</v>
      </c>
      <c r="I139" s="171"/>
      <c r="J139" s="170"/>
      <c r="K139" s="233"/>
      <c r="L139" s="171"/>
      <c r="M139" s="4"/>
      <c r="N139" s="235">
        <v>39034</v>
      </c>
      <c r="O139" s="171"/>
      <c r="P139" s="168" t="s">
        <v>598</v>
      </c>
      <c r="Q139" s="4"/>
      <c r="R139" s="170"/>
      <c r="S139" s="171"/>
    </row>
    <row r="140" spans="1:19" ht="23.25" x14ac:dyDescent="0.35">
      <c r="A140" s="169"/>
      <c r="B140" s="172"/>
      <c r="C140" s="173"/>
      <c r="D140" s="205"/>
      <c r="E140" s="184"/>
      <c r="F140" s="172"/>
      <c r="G140" s="173"/>
      <c r="H140" s="172"/>
      <c r="I140" s="173"/>
      <c r="J140" s="172"/>
      <c r="K140" s="234"/>
      <c r="L140" s="173"/>
      <c r="M140" s="5"/>
      <c r="N140" s="172"/>
      <c r="O140" s="173"/>
      <c r="P140" s="169"/>
      <c r="Q140" s="5"/>
      <c r="R140" s="172"/>
      <c r="S140" s="173"/>
    </row>
    <row r="141" spans="1:19" ht="23.25" x14ac:dyDescent="0.35">
      <c r="A141" s="168">
        <v>64</v>
      </c>
      <c r="B141" s="170" t="s">
        <v>58</v>
      </c>
      <c r="C141" s="171"/>
      <c r="D141" s="204" t="s">
        <v>149</v>
      </c>
      <c r="E141" s="182"/>
      <c r="F141" s="170"/>
      <c r="G141" s="171"/>
      <c r="H141" s="170" t="s">
        <v>100</v>
      </c>
      <c r="I141" s="171"/>
      <c r="J141" s="170"/>
      <c r="K141" s="233"/>
      <c r="L141" s="171"/>
      <c r="M141" s="4"/>
      <c r="N141" s="235">
        <v>39034</v>
      </c>
      <c r="O141" s="171"/>
      <c r="P141" s="168" t="s">
        <v>598</v>
      </c>
      <c r="Q141" s="4"/>
      <c r="R141" s="170"/>
      <c r="S141" s="171"/>
    </row>
    <row r="142" spans="1:19" ht="23.25" x14ac:dyDescent="0.35">
      <c r="A142" s="169"/>
      <c r="B142" s="172"/>
      <c r="C142" s="173"/>
      <c r="D142" s="205"/>
      <c r="E142" s="184"/>
      <c r="F142" s="172"/>
      <c r="G142" s="173"/>
      <c r="H142" s="172"/>
      <c r="I142" s="173"/>
      <c r="J142" s="172"/>
      <c r="K142" s="234"/>
      <c r="L142" s="173"/>
      <c r="M142" s="5"/>
      <c r="N142" s="172"/>
      <c r="O142" s="173"/>
      <c r="P142" s="169"/>
      <c r="Q142" s="5"/>
      <c r="R142" s="172"/>
      <c r="S142" s="173"/>
    </row>
    <row r="143" spans="1:19" ht="23.25" x14ac:dyDescent="0.35">
      <c r="A143" s="168">
        <v>65</v>
      </c>
      <c r="B143" s="233" t="s">
        <v>58</v>
      </c>
      <c r="C143" s="171"/>
      <c r="D143" s="204" t="s">
        <v>148</v>
      </c>
      <c r="E143" s="182"/>
      <c r="F143" s="233"/>
      <c r="G143" s="171"/>
      <c r="H143" s="233" t="s">
        <v>101</v>
      </c>
      <c r="I143" s="171"/>
      <c r="J143" s="170"/>
      <c r="K143" s="233"/>
      <c r="L143" s="171"/>
      <c r="M143" s="4"/>
      <c r="N143" s="235">
        <v>39034</v>
      </c>
      <c r="O143" s="171"/>
      <c r="P143" s="168" t="s">
        <v>598</v>
      </c>
      <c r="Q143" s="4"/>
      <c r="R143" s="233"/>
      <c r="S143" s="171"/>
    </row>
    <row r="144" spans="1:19" ht="23.25" x14ac:dyDescent="0.35">
      <c r="A144" s="169"/>
      <c r="B144" s="234"/>
      <c r="C144" s="173"/>
      <c r="D144" s="205"/>
      <c r="E144" s="184"/>
      <c r="F144" s="234"/>
      <c r="G144" s="173"/>
      <c r="H144" s="234"/>
      <c r="I144" s="173"/>
      <c r="J144" s="172"/>
      <c r="K144" s="234"/>
      <c r="L144" s="173"/>
      <c r="M144" s="5"/>
      <c r="N144" s="172"/>
      <c r="O144" s="173"/>
      <c r="P144" s="169"/>
      <c r="Q144" s="5"/>
      <c r="R144" s="234"/>
      <c r="S144" s="173"/>
    </row>
    <row r="145" spans="1:19" ht="23.25" x14ac:dyDescent="0.35">
      <c r="A145" s="168">
        <v>66</v>
      </c>
      <c r="B145" s="170" t="s">
        <v>58</v>
      </c>
      <c r="C145" s="171"/>
      <c r="D145" s="204" t="s">
        <v>147</v>
      </c>
      <c r="E145" s="182"/>
      <c r="F145" s="170"/>
      <c r="G145" s="171"/>
      <c r="H145" s="170" t="s">
        <v>102</v>
      </c>
      <c r="I145" s="171"/>
      <c r="J145" s="170"/>
      <c r="K145" s="233"/>
      <c r="L145" s="171"/>
      <c r="M145" s="4"/>
      <c r="N145" s="235">
        <v>39034</v>
      </c>
      <c r="O145" s="171"/>
      <c r="P145" s="168" t="s">
        <v>598</v>
      </c>
      <c r="Q145" s="4"/>
      <c r="R145" s="170"/>
      <c r="S145" s="171"/>
    </row>
    <row r="146" spans="1:19" ht="23.25" x14ac:dyDescent="0.35">
      <c r="A146" s="169"/>
      <c r="B146" s="172"/>
      <c r="C146" s="173"/>
      <c r="D146" s="205"/>
      <c r="E146" s="184"/>
      <c r="F146" s="172"/>
      <c r="G146" s="173"/>
      <c r="H146" s="172"/>
      <c r="I146" s="173"/>
      <c r="J146" s="172"/>
      <c r="K146" s="234"/>
      <c r="L146" s="173"/>
      <c r="M146" s="5"/>
      <c r="N146" s="172"/>
      <c r="O146" s="173"/>
      <c r="P146" s="169"/>
      <c r="Q146" s="5"/>
      <c r="R146" s="172"/>
      <c r="S146" s="173"/>
    </row>
    <row r="147" spans="1:19" ht="23.25" x14ac:dyDescent="0.35">
      <c r="A147" s="168">
        <v>67</v>
      </c>
      <c r="B147" s="170" t="s">
        <v>58</v>
      </c>
      <c r="C147" s="171"/>
      <c r="D147" s="204" t="s">
        <v>146</v>
      </c>
      <c r="E147" s="182"/>
      <c r="F147" s="170"/>
      <c r="G147" s="171"/>
      <c r="H147" s="170" t="s">
        <v>103</v>
      </c>
      <c r="I147" s="171"/>
      <c r="J147" s="170"/>
      <c r="K147" s="233"/>
      <c r="L147" s="171"/>
      <c r="M147" s="4"/>
      <c r="N147" s="235">
        <v>39034</v>
      </c>
      <c r="O147" s="171"/>
      <c r="P147" s="168" t="s">
        <v>598</v>
      </c>
      <c r="Q147" s="4"/>
      <c r="R147" s="170"/>
      <c r="S147" s="171"/>
    </row>
    <row r="148" spans="1:19" ht="23.25" x14ac:dyDescent="0.35">
      <c r="A148" s="169"/>
      <c r="B148" s="172"/>
      <c r="C148" s="173"/>
      <c r="D148" s="205"/>
      <c r="E148" s="184"/>
      <c r="F148" s="172"/>
      <c r="G148" s="173"/>
      <c r="H148" s="172"/>
      <c r="I148" s="173"/>
      <c r="J148" s="172"/>
      <c r="K148" s="234"/>
      <c r="L148" s="173"/>
      <c r="M148" s="5"/>
      <c r="N148" s="172"/>
      <c r="O148" s="173"/>
      <c r="P148" s="169"/>
      <c r="Q148" s="5"/>
      <c r="R148" s="172"/>
      <c r="S148" s="173"/>
    </row>
    <row r="149" spans="1:19" ht="23.25" x14ac:dyDescent="0.35">
      <c r="A149" s="168">
        <v>68</v>
      </c>
      <c r="B149" s="170" t="s">
        <v>58</v>
      </c>
      <c r="C149" s="171"/>
      <c r="D149" s="204" t="s">
        <v>145</v>
      </c>
      <c r="E149" s="182"/>
      <c r="F149" s="170"/>
      <c r="G149" s="171"/>
      <c r="H149" s="170" t="s">
        <v>104</v>
      </c>
      <c r="I149" s="171"/>
      <c r="J149" s="170"/>
      <c r="K149" s="233"/>
      <c r="L149" s="171"/>
      <c r="M149" s="4"/>
      <c r="N149" s="235">
        <v>39034</v>
      </c>
      <c r="O149" s="171"/>
      <c r="P149" s="168" t="s">
        <v>598</v>
      </c>
      <c r="Q149" s="4"/>
      <c r="R149" s="170"/>
      <c r="S149" s="171"/>
    </row>
    <row r="150" spans="1:19" ht="23.25" x14ac:dyDescent="0.35">
      <c r="A150" s="169"/>
      <c r="B150" s="172"/>
      <c r="C150" s="173"/>
      <c r="D150" s="205"/>
      <c r="E150" s="184"/>
      <c r="F150" s="172"/>
      <c r="G150" s="173"/>
      <c r="H150" s="172"/>
      <c r="I150" s="173"/>
      <c r="J150" s="172"/>
      <c r="K150" s="234"/>
      <c r="L150" s="173"/>
      <c r="M150" s="5"/>
      <c r="N150" s="172"/>
      <c r="O150" s="173"/>
      <c r="P150" s="169"/>
      <c r="Q150" s="5"/>
      <c r="R150" s="172"/>
      <c r="S150" s="173"/>
    </row>
    <row r="151" spans="1:19" ht="23.25" x14ac:dyDescent="0.35">
      <c r="A151" s="168">
        <v>69</v>
      </c>
      <c r="B151" s="170" t="s">
        <v>58</v>
      </c>
      <c r="C151" s="171"/>
      <c r="D151" s="204" t="s">
        <v>144</v>
      </c>
      <c r="E151" s="182"/>
      <c r="F151" s="170"/>
      <c r="G151" s="171"/>
      <c r="H151" s="170" t="s">
        <v>104</v>
      </c>
      <c r="I151" s="171"/>
      <c r="J151" s="170"/>
      <c r="K151" s="233"/>
      <c r="L151" s="171"/>
      <c r="M151" s="4"/>
      <c r="N151" s="235">
        <v>39034</v>
      </c>
      <c r="O151" s="171"/>
      <c r="P151" s="168" t="s">
        <v>598</v>
      </c>
      <c r="Q151" s="4"/>
      <c r="R151" s="170"/>
      <c r="S151" s="171"/>
    </row>
    <row r="152" spans="1:19" ht="23.25" x14ac:dyDescent="0.35">
      <c r="A152" s="169"/>
      <c r="B152" s="172"/>
      <c r="C152" s="173"/>
      <c r="D152" s="205"/>
      <c r="E152" s="184"/>
      <c r="F152" s="172"/>
      <c r="G152" s="173"/>
      <c r="H152" s="172"/>
      <c r="I152" s="173"/>
      <c r="J152" s="172"/>
      <c r="K152" s="234"/>
      <c r="L152" s="173"/>
      <c r="M152" s="5"/>
      <c r="N152" s="172"/>
      <c r="O152" s="173"/>
      <c r="P152" s="169"/>
      <c r="Q152" s="5"/>
      <c r="R152" s="172"/>
      <c r="S152" s="173"/>
    </row>
    <row r="153" spans="1:19" ht="23.25" x14ac:dyDescent="0.35">
      <c r="A153" s="168">
        <v>70</v>
      </c>
      <c r="B153" s="170" t="s">
        <v>58</v>
      </c>
      <c r="C153" s="171"/>
      <c r="D153" s="204" t="s">
        <v>143</v>
      </c>
      <c r="E153" s="182"/>
      <c r="F153" s="170"/>
      <c r="G153" s="171"/>
      <c r="H153" s="170" t="s">
        <v>93</v>
      </c>
      <c r="I153" s="171"/>
      <c r="J153" s="170"/>
      <c r="K153" s="233"/>
      <c r="L153" s="171"/>
      <c r="M153" s="4"/>
      <c r="N153" s="235">
        <v>39034</v>
      </c>
      <c r="O153" s="171"/>
      <c r="P153" s="168" t="s">
        <v>598</v>
      </c>
      <c r="Q153" s="4"/>
      <c r="R153" s="170"/>
      <c r="S153" s="171"/>
    </row>
    <row r="154" spans="1:19" ht="23.25" x14ac:dyDescent="0.35">
      <c r="A154" s="169"/>
      <c r="B154" s="172"/>
      <c r="C154" s="173"/>
      <c r="D154" s="205"/>
      <c r="E154" s="184"/>
      <c r="F154" s="172"/>
      <c r="G154" s="173"/>
      <c r="H154" s="172"/>
      <c r="I154" s="173"/>
      <c r="J154" s="172"/>
      <c r="K154" s="234"/>
      <c r="L154" s="173"/>
      <c r="M154" s="5"/>
      <c r="N154" s="172"/>
      <c r="O154" s="173"/>
      <c r="P154" s="169"/>
      <c r="Q154" s="5"/>
      <c r="R154" s="172"/>
      <c r="S154" s="173"/>
    </row>
    <row r="155" spans="1:19" ht="23.25" x14ac:dyDescent="0.35">
      <c r="A155" s="168">
        <v>71</v>
      </c>
      <c r="B155" s="170" t="s">
        <v>58</v>
      </c>
      <c r="C155" s="171"/>
      <c r="D155" s="204" t="s">
        <v>142</v>
      </c>
      <c r="E155" s="182"/>
      <c r="F155" s="170"/>
      <c r="G155" s="171"/>
      <c r="H155" s="170" t="s">
        <v>63</v>
      </c>
      <c r="I155" s="171"/>
      <c r="J155" s="170"/>
      <c r="K155" s="233"/>
      <c r="L155" s="171"/>
      <c r="M155" s="4"/>
      <c r="N155" s="235">
        <v>39034</v>
      </c>
      <c r="O155" s="171"/>
      <c r="P155" s="168" t="s">
        <v>598</v>
      </c>
      <c r="Q155" s="4"/>
      <c r="R155" s="170"/>
      <c r="S155" s="171"/>
    </row>
    <row r="156" spans="1:19" ht="23.25" x14ac:dyDescent="0.35">
      <c r="A156" s="169"/>
      <c r="B156" s="172"/>
      <c r="C156" s="173"/>
      <c r="D156" s="205"/>
      <c r="E156" s="184"/>
      <c r="F156" s="172"/>
      <c r="G156" s="173"/>
      <c r="H156" s="172"/>
      <c r="I156" s="173"/>
      <c r="J156" s="172"/>
      <c r="K156" s="234"/>
      <c r="L156" s="173"/>
      <c r="M156" s="5"/>
      <c r="N156" s="172"/>
      <c r="O156" s="173"/>
      <c r="P156" s="169"/>
      <c r="Q156" s="5"/>
      <c r="R156" s="172"/>
      <c r="S156" s="173"/>
    </row>
    <row r="157" spans="1:19" ht="23.25" x14ac:dyDescent="0.35">
      <c r="A157" s="168">
        <v>72</v>
      </c>
      <c r="B157" s="170" t="s">
        <v>58</v>
      </c>
      <c r="C157" s="171"/>
      <c r="D157" s="204" t="s">
        <v>141</v>
      </c>
      <c r="E157" s="182"/>
      <c r="F157" s="170"/>
      <c r="G157" s="171"/>
      <c r="H157" s="170" t="s">
        <v>105</v>
      </c>
      <c r="I157" s="171"/>
      <c r="J157" s="170"/>
      <c r="K157" s="233"/>
      <c r="L157" s="171"/>
      <c r="M157" s="4"/>
      <c r="N157" s="235">
        <v>39034</v>
      </c>
      <c r="O157" s="171"/>
      <c r="P157" s="168" t="s">
        <v>598</v>
      </c>
      <c r="Q157" s="4"/>
      <c r="R157" s="170"/>
      <c r="S157" s="171"/>
    </row>
    <row r="158" spans="1:19" ht="23.25" x14ac:dyDescent="0.35">
      <c r="A158" s="169"/>
      <c r="B158" s="172"/>
      <c r="C158" s="173"/>
      <c r="D158" s="205"/>
      <c r="E158" s="184"/>
      <c r="F158" s="172"/>
      <c r="G158" s="173"/>
      <c r="H158" s="172"/>
      <c r="I158" s="173"/>
      <c r="J158" s="172"/>
      <c r="K158" s="234"/>
      <c r="L158" s="173"/>
      <c r="M158" s="5"/>
      <c r="N158" s="172"/>
      <c r="O158" s="173"/>
      <c r="P158" s="169"/>
      <c r="Q158" s="5"/>
      <c r="R158" s="172"/>
      <c r="S158" s="173"/>
    </row>
    <row r="159" spans="1:19" ht="23.25" x14ac:dyDescent="0.35">
      <c r="A159" s="168">
        <v>73</v>
      </c>
      <c r="B159" s="170" t="s">
        <v>58</v>
      </c>
      <c r="C159" s="171"/>
      <c r="D159" s="204" t="s">
        <v>140</v>
      </c>
      <c r="E159" s="182"/>
      <c r="F159" s="170"/>
      <c r="G159" s="171"/>
      <c r="H159" s="170" t="s">
        <v>106</v>
      </c>
      <c r="I159" s="171"/>
      <c r="J159" s="170"/>
      <c r="K159" s="233"/>
      <c r="L159" s="171"/>
      <c r="M159" s="4"/>
      <c r="N159" s="235">
        <v>39034</v>
      </c>
      <c r="O159" s="171"/>
      <c r="P159" s="168" t="s">
        <v>598</v>
      </c>
      <c r="Q159" s="4"/>
      <c r="R159" s="170"/>
      <c r="S159" s="171"/>
    </row>
    <row r="160" spans="1:19" ht="23.25" x14ac:dyDescent="0.35">
      <c r="A160" s="169"/>
      <c r="B160" s="172"/>
      <c r="C160" s="173"/>
      <c r="D160" s="205"/>
      <c r="E160" s="184"/>
      <c r="F160" s="172"/>
      <c r="G160" s="173"/>
      <c r="H160" s="172"/>
      <c r="I160" s="173"/>
      <c r="J160" s="172"/>
      <c r="K160" s="234"/>
      <c r="L160" s="173"/>
      <c r="M160" s="5"/>
      <c r="N160" s="172"/>
      <c r="O160" s="173"/>
      <c r="P160" s="169"/>
      <c r="Q160" s="5"/>
      <c r="R160" s="172"/>
      <c r="S160" s="173"/>
    </row>
    <row r="161" spans="1:19" ht="23.25" x14ac:dyDescent="0.35">
      <c r="A161" s="168">
        <v>74</v>
      </c>
      <c r="B161" s="170" t="s">
        <v>58</v>
      </c>
      <c r="C161" s="171"/>
      <c r="D161" s="204" t="s">
        <v>139</v>
      </c>
      <c r="E161" s="182"/>
      <c r="F161" s="170"/>
      <c r="G161" s="171"/>
      <c r="H161" s="170" t="s">
        <v>107</v>
      </c>
      <c r="I161" s="171"/>
      <c r="J161" s="170"/>
      <c r="K161" s="233"/>
      <c r="L161" s="171"/>
      <c r="M161" s="4"/>
      <c r="N161" s="235">
        <v>39034</v>
      </c>
      <c r="O161" s="171"/>
      <c r="P161" s="168" t="s">
        <v>598</v>
      </c>
      <c r="Q161" s="4"/>
      <c r="R161" s="170"/>
      <c r="S161" s="171"/>
    </row>
    <row r="162" spans="1:19" ht="23.25" x14ac:dyDescent="0.35">
      <c r="A162" s="169"/>
      <c r="B162" s="172"/>
      <c r="C162" s="173"/>
      <c r="D162" s="205"/>
      <c r="E162" s="184"/>
      <c r="F162" s="172"/>
      <c r="G162" s="173"/>
      <c r="H162" s="172"/>
      <c r="I162" s="173"/>
      <c r="J162" s="172"/>
      <c r="K162" s="234"/>
      <c r="L162" s="173"/>
      <c r="M162" s="5"/>
      <c r="N162" s="172"/>
      <c r="O162" s="173"/>
      <c r="P162" s="169"/>
      <c r="Q162" s="5"/>
      <c r="R162" s="172"/>
      <c r="S162" s="173"/>
    </row>
    <row r="163" spans="1:19" ht="23.25" x14ac:dyDescent="0.35">
      <c r="A163" s="168">
        <v>75</v>
      </c>
      <c r="B163" s="170" t="s">
        <v>58</v>
      </c>
      <c r="C163" s="171"/>
      <c r="D163" s="204" t="s">
        <v>138</v>
      </c>
      <c r="E163" s="182"/>
      <c r="F163" s="170"/>
      <c r="G163" s="171"/>
      <c r="H163" s="170" t="s">
        <v>108</v>
      </c>
      <c r="I163" s="171"/>
      <c r="J163" s="170"/>
      <c r="K163" s="233"/>
      <c r="L163" s="171"/>
      <c r="M163" s="4"/>
      <c r="N163" s="235">
        <v>39034</v>
      </c>
      <c r="O163" s="171"/>
      <c r="P163" s="168" t="s">
        <v>598</v>
      </c>
      <c r="Q163" s="4"/>
      <c r="R163" s="170"/>
      <c r="S163" s="171"/>
    </row>
    <row r="164" spans="1:19" ht="23.25" x14ac:dyDescent="0.35">
      <c r="A164" s="169"/>
      <c r="B164" s="172"/>
      <c r="C164" s="173"/>
      <c r="D164" s="205"/>
      <c r="E164" s="184"/>
      <c r="F164" s="172"/>
      <c r="G164" s="173"/>
      <c r="H164" s="172"/>
      <c r="I164" s="173"/>
      <c r="J164" s="172"/>
      <c r="K164" s="234"/>
      <c r="L164" s="173"/>
      <c r="M164" s="5"/>
      <c r="N164" s="172"/>
      <c r="O164" s="173"/>
      <c r="P164" s="169"/>
      <c r="Q164" s="5"/>
      <c r="R164" s="172"/>
      <c r="S164" s="173"/>
    </row>
    <row r="165" spans="1:19" ht="23.25" x14ac:dyDescent="0.35">
      <c r="A165" s="168">
        <v>76</v>
      </c>
      <c r="B165" s="170" t="s">
        <v>58</v>
      </c>
      <c r="C165" s="171"/>
      <c r="D165" s="204" t="s">
        <v>137</v>
      </c>
      <c r="E165" s="182"/>
      <c r="F165" s="170"/>
      <c r="G165" s="171"/>
      <c r="H165" s="170" t="s">
        <v>109</v>
      </c>
      <c r="I165" s="171"/>
      <c r="J165" s="170"/>
      <c r="K165" s="233"/>
      <c r="L165" s="171"/>
      <c r="M165" s="4"/>
      <c r="N165" s="235">
        <v>39034</v>
      </c>
      <c r="O165" s="171"/>
      <c r="P165" s="168" t="s">
        <v>598</v>
      </c>
      <c r="Q165" s="4"/>
      <c r="R165" s="170"/>
      <c r="S165" s="171"/>
    </row>
    <row r="166" spans="1:19" ht="23.25" x14ac:dyDescent="0.35">
      <c r="A166" s="169"/>
      <c r="B166" s="172"/>
      <c r="C166" s="173"/>
      <c r="D166" s="205"/>
      <c r="E166" s="184"/>
      <c r="F166" s="172"/>
      <c r="G166" s="173"/>
      <c r="H166" s="172"/>
      <c r="I166" s="173"/>
      <c r="J166" s="172"/>
      <c r="K166" s="234"/>
      <c r="L166" s="173"/>
      <c r="M166" s="5"/>
      <c r="N166" s="172"/>
      <c r="O166" s="173"/>
      <c r="P166" s="169"/>
      <c r="Q166" s="5"/>
      <c r="R166" s="172"/>
      <c r="S166" s="173"/>
    </row>
    <row r="167" spans="1:19" ht="23.25" x14ac:dyDescent="0.35">
      <c r="A167" s="168">
        <v>77</v>
      </c>
      <c r="B167" s="170" t="s">
        <v>58</v>
      </c>
      <c r="C167" s="171"/>
      <c r="D167" s="204" t="s">
        <v>136</v>
      </c>
      <c r="E167" s="182"/>
      <c r="F167" s="170"/>
      <c r="G167" s="171"/>
      <c r="H167" s="170" t="s">
        <v>110</v>
      </c>
      <c r="I167" s="171"/>
      <c r="J167" s="170"/>
      <c r="K167" s="233"/>
      <c r="L167" s="171"/>
      <c r="M167" s="4"/>
      <c r="N167" s="235">
        <v>39034</v>
      </c>
      <c r="O167" s="171"/>
      <c r="P167" s="168" t="s">
        <v>598</v>
      </c>
      <c r="Q167" s="4"/>
      <c r="R167" s="170"/>
      <c r="S167" s="171"/>
    </row>
    <row r="168" spans="1:19" ht="23.25" x14ac:dyDescent="0.35">
      <c r="A168" s="169"/>
      <c r="B168" s="172"/>
      <c r="C168" s="173"/>
      <c r="D168" s="205"/>
      <c r="E168" s="184"/>
      <c r="F168" s="172"/>
      <c r="G168" s="173"/>
      <c r="H168" s="172"/>
      <c r="I168" s="173"/>
      <c r="J168" s="172"/>
      <c r="K168" s="234"/>
      <c r="L168" s="173"/>
      <c r="M168" s="5"/>
      <c r="N168" s="172"/>
      <c r="O168" s="173"/>
      <c r="P168" s="169"/>
      <c r="Q168" s="5"/>
      <c r="R168" s="172"/>
      <c r="S168" s="173"/>
    </row>
    <row r="169" spans="1:19" ht="23.25" x14ac:dyDescent="0.35">
      <c r="A169" s="168">
        <v>78</v>
      </c>
      <c r="B169" s="170" t="s">
        <v>58</v>
      </c>
      <c r="C169" s="171"/>
      <c r="D169" s="204" t="s">
        <v>135</v>
      </c>
      <c r="E169" s="182"/>
      <c r="F169" s="170"/>
      <c r="G169" s="171"/>
      <c r="H169" s="170" t="s">
        <v>111</v>
      </c>
      <c r="I169" s="171"/>
      <c r="J169" s="170"/>
      <c r="K169" s="233"/>
      <c r="L169" s="171"/>
      <c r="M169" s="4"/>
      <c r="N169" s="235">
        <v>39034</v>
      </c>
      <c r="O169" s="171"/>
      <c r="P169" s="168" t="s">
        <v>598</v>
      </c>
      <c r="Q169" s="4"/>
      <c r="R169" s="170"/>
      <c r="S169" s="171"/>
    </row>
    <row r="170" spans="1:19" ht="23.25" x14ac:dyDescent="0.35">
      <c r="A170" s="169"/>
      <c r="B170" s="172"/>
      <c r="C170" s="173"/>
      <c r="D170" s="205"/>
      <c r="E170" s="184"/>
      <c r="F170" s="172"/>
      <c r="G170" s="173"/>
      <c r="H170" s="172"/>
      <c r="I170" s="173"/>
      <c r="J170" s="172"/>
      <c r="K170" s="234"/>
      <c r="L170" s="173"/>
      <c r="M170" s="5"/>
      <c r="N170" s="172"/>
      <c r="O170" s="173"/>
      <c r="P170" s="169"/>
      <c r="Q170" s="5"/>
      <c r="R170" s="172"/>
      <c r="S170" s="173"/>
    </row>
    <row r="171" spans="1:19" ht="23.25" x14ac:dyDescent="0.35">
      <c r="A171" s="168">
        <v>79</v>
      </c>
      <c r="B171" s="170" t="s">
        <v>58</v>
      </c>
      <c r="C171" s="171"/>
      <c r="D171" s="204" t="s">
        <v>134</v>
      </c>
      <c r="E171" s="182"/>
      <c r="F171" s="170"/>
      <c r="G171" s="171"/>
      <c r="H171" s="170" t="s">
        <v>112</v>
      </c>
      <c r="I171" s="171"/>
      <c r="J171" s="170"/>
      <c r="K171" s="233"/>
      <c r="L171" s="171"/>
      <c r="M171" s="4"/>
      <c r="N171" s="235">
        <v>39034</v>
      </c>
      <c r="O171" s="171"/>
      <c r="P171" s="168" t="s">
        <v>598</v>
      </c>
      <c r="Q171" s="4"/>
      <c r="R171" s="170"/>
      <c r="S171" s="171"/>
    </row>
    <row r="172" spans="1:19" ht="23.25" x14ac:dyDescent="0.35">
      <c r="A172" s="169"/>
      <c r="B172" s="172"/>
      <c r="C172" s="173"/>
      <c r="D172" s="205"/>
      <c r="E172" s="184"/>
      <c r="F172" s="172"/>
      <c r="G172" s="173"/>
      <c r="H172" s="172"/>
      <c r="I172" s="173"/>
      <c r="J172" s="172"/>
      <c r="K172" s="234"/>
      <c r="L172" s="173"/>
      <c r="M172" s="5"/>
      <c r="N172" s="172"/>
      <c r="O172" s="173"/>
      <c r="P172" s="169"/>
      <c r="Q172" s="5"/>
      <c r="R172" s="172"/>
      <c r="S172" s="173"/>
    </row>
    <row r="173" spans="1:19" ht="23.25" x14ac:dyDescent="0.35">
      <c r="A173" s="168">
        <v>80</v>
      </c>
      <c r="B173" s="170" t="s">
        <v>58</v>
      </c>
      <c r="C173" s="171"/>
      <c r="D173" s="204" t="s">
        <v>133</v>
      </c>
      <c r="E173" s="182"/>
      <c r="F173" s="170"/>
      <c r="G173" s="171"/>
      <c r="H173" s="170" t="s">
        <v>113</v>
      </c>
      <c r="I173" s="171"/>
      <c r="J173" s="170"/>
      <c r="K173" s="233"/>
      <c r="L173" s="171"/>
      <c r="M173" s="4"/>
      <c r="N173" s="235">
        <v>39034</v>
      </c>
      <c r="O173" s="171"/>
      <c r="P173" s="168" t="s">
        <v>598</v>
      </c>
      <c r="Q173" s="4"/>
      <c r="R173" s="170"/>
      <c r="S173" s="171"/>
    </row>
    <row r="174" spans="1:19" ht="23.25" x14ac:dyDescent="0.35">
      <c r="A174" s="169"/>
      <c r="B174" s="172"/>
      <c r="C174" s="173"/>
      <c r="D174" s="205"/>
      <c r="E174" s="184"/>
      <c r="F174" s="172"/>
      <c r="G174" s="173"/>
      <c r="H174" s="172"/>
      <c r="I174" s="173"/>
      <c r="J174" s="172"/>
      <c r="K174" s="234"/>
      <c r="L174" s="173"/>
      <c r="M174" s="5"/>
      <c r="N174" s="172"/>
      <c r="O174" s="173"/>
      <c r="P174" s="169"/>
      <c r="Q174" s="5"/>
      <c r="R174" s="172"/>
      <c r="S174" s="173"/>
    </row>
    <row r="175" spans="1:19" ht="23.25" x14ac:dyDescent="0.35">
      <c r="A175" s="168">
        <v>81</v>
      </c>
      <c r="B175" s="233" t="s">
        <v>58</v>
      </c>
      <c r="C175" s="171"/>
      <c r="D175" s="204" t="s">
        <v>132</v>
      </c>
      <c r="E175" s="182"/>
      <c r="F175" s="233"/>
      <c r="G175" s="171"/>
      <c r="H175" s="170" t="s">
        <v>114</v>
      </c>
      <c r="I175" s="171"/>
      <c r="J175" s="233"/>
      <c r="K175" s="233"/>
      <c r="L175" s="171"/>
      <c r="M175" s="4"/>
      <c r="N175" s="235">
        <v>39034</v>
      </c>
      <c r="O175" s="171"/>
      <c r="P175" s="168" t="s">
        <v>598</v>
      </c>
      <c r="Q175" s="4"/>
      <c r="R175" s="170"/>
      <c r="S175" s="171"/>
    </row>
    <row r="176" spans="1:19" ht="23.25" x14ac:dyDescent="0.35">
      <c r="A176" s="169"/>
      <c r="B176" s="234"/>
      <c r="C176" s="173"/>
      <c r="D176" s="205"/>
      <c r="E176" s="184"/>
      <c r="F176" s="234"/>
      <c r="G176" s="173"/>
      <c r="H176" s="172"/>
      <c r="I176" s="173"/>
      <c r="J176" s="234"/>
      <c r="K176" s="234"/>
      <c r="L176" s="173"/>
      <c r="M176" s="5"/>
      <c r="N176" s="172"/>
      <c r="O176" s="173"/>
      <c r="P176" s="169"/>
      <c r="Q176" s="5"/>
      <c r="R176" s="172"/>
      <c r="S176" s="173"/>
    </row>
    <row r="177" spans="1:19" ht="23.25" x14ac:dyDescent="0.35">
      <c r="A177" s="168">
        <v>82</v>
      </c>
      <c r="B177" s="170" t="s">
        <v>58</v>
      </c>
      <c r="C177" s="171"/>
      <c r="D177" s="204" t="s">
        <v>131</v>
      </c>
      <c r="E177" s="182"/>
      <c r="F177" s="170"/>
      <c r="G177" s="171"/>
      <c r="H177" s="170" t="s">
        <v>115</v>
      </c>
      <c r="I177" s="171"/>
      <c r="J177" s="170"/>
      <c r="K177" s="233"/>
      <c r="L177" s="171"/>
      <c r="M177" s="4"/>
      <c r="N177" s="235">
        <v>39034</v>
      </c>
      <c r="O177" s="171"/>
      <c r="P177" s="168" t="s">
        <v>598</v>
      </c>
      <c r="Q177" s="4"/>
      <c r="R177" s="170"/>
      <c r="S177" s="171"/>
    </row>
    <row r="178" spans="1:19" ht="23.25" x14ac:dyDescent="0.35">
      <c r="A178" s="169"/>
      <c r="B178" s="172"/>
      <c r="C178" s="173"/>
      <c r="D178" s="205"/>
      <c r="E178" s="184"/>
      <c r="F178" s="172"/>
      <c r="G178" s="173"/>
      <c r="H178" s="172"/>
      <c r="I178" s="173"/>
      <c r="J178" s="172"/>
      <c r="K178" s="234"/>
      <c r="L178" s="173"/>
      <c r="M178" s="5"/>
      <c r="N178" s="172"/>
      <c r="O178" s="173"/>
      <c r="P178" s="169"/>
      <c r="Q178" s="5"/>
      <c r="R178" s="172"/>
      <c r="S178" s="173"/>
    </row>
    <row r="179" spans="1:19" ht="23.25" x14ac:dyDescent="0.35">
      <c r="A179" s="320">
        <v>83</v>
      </c>
      <c r="B179" s="170" t="s">
        <v>58</v>
      </c>
      <c r="C179" s="171"/>
      <c r="D179" s="204" t="s">
        <v>130</v>
      </c>
      <c r="E179" s="182"/>
      <c r="F179" s="170"/>
      <c r="G179" s="171"/>
      <c r="H179" s="170" t="s">
        <v>116</v>
      </c>
      <c r="I179" s="171"/>
      <c r="J179" s="170"/>
      <c r="K179" s="233"/>
      <c r="L179" s="171"/>
      <c r="M179" s="4"/>
      <c r="N179" s="235">
        <v>39034</v>
      </c>
      <c r="O179" s="171"/>
      <c r="P179" s="168" t="s">
        <v>598</v>
      </c>
      <c r="Q179" s="4"/>
      <c r="R179" s="170"/>
      <c r="S179" s="171"/>
    </row>
    <row r="180" spans="1:19" ht="23.25" x14ac:dyDescent="0.35">
      <c r="A180" s="321"/>
      <c r="B180" s="172"/>
      <c r="C180" s="173"/>
      <c r="D180" s="205"/>
      <c r="E180" s="184"/>
      <c r="F180" s="172"/>
      <c r="G180" s="173"/>
      <c r="H180" s="172"/>
      <c r="I180" s="173"/>
      <c r="J180" s="172"/>
      <c r="K180" s="234"/>
      <c r="L180" s="173"/>
      <c r="M180" s="5"/>
      <c r="N180" s="172"/>
      <c r="O180" s="173"/>
      <c r="P180" s="169"/>
      <c r="Q180" s="5"/>
      <c r="R180" s="172"/>
      <c r="S180" s="173"/>
    </row>
    <row r="181" spans="1:19" ht="23.25" x14ac:dyDescent="0.35">
      <c r="A181" s="168">
        <v>84</v>
      </c>
      <c r="B181" s="170" t="s">
        <v>58</v>
      </c>
      <c r="C181" s="171"/>
      <c r="D181" s="204" t="s">
        <v>129</v>
      </c>
      <c r="E181" s="182"/>
      <c r="F181" s="170"/>
      <c r="G181" s="171"/>
      <c r="H181" s="170" t="s">
        <v>117</v>
      </c>
      <c r="I181" s="171"/>
      <c r="J181" s="170" t="s">
        <v>324</v>
      </c>
      <c r="K181" s="233"/>
      <c r="L181" s="171"/>
      <c r="M181" s="4"/>
      <c r="N181" s="235">
        <v>39034</v>
      </c>
      <c r="O181" s="171"/>
      <c r="P181" s="168" t="s">
        <v>598</v>
      </c>
      <c r="Q181" s="4"/>
      <c r="R181" s="170"/>
      <c r="S181" s="171"/>
    </row>
    <row r="182" spans="1:19" ht="23.25" x14ac:dyDescent="0.35">
      <c r="A182" s="169"/>
      <c r="B182" s="172"/>
      <c r="C182" s="173"/>
      <c r="D182" s="205"/>
      <c r="E182" s="184"/>
      <c r="F182" s="172"/>
      <c r="G182" s="173"/>
      <c r="H182" s="172"/>
      <c r="I182" s="173"/>
      <c r="J182" s="172"/>
      <c r="K182" s="234"/>
      <c r="L182" s="173"/>
      <c r="M182" s="5"/>
      <c r="N182" s="172"/>
      <c r="O182" s="173"/>
      <c r="P182" s="169"/>
      <c r="Q182" s="5"/>
      <c r="R182" s="172"/>
      <c r="S182" s="173"/>
    </row>
    <row r="183" spans="1:19" ht="23.25" x14ac:dyDescent="0.35">
      <c r="A183" s="168">
        <v>85</v>
      </c>
      <c r="B183" s="170" t="s">
        <v>58</v>
      </c>
      <c r="C183" s="171"/>
      <c r="D183" s="204" t="s">
        <v>128</v>
      </c>
      <c r="E183" s="182"/>
      <c r="F183" s="170"/>
      <c r="G183" s="171"/>
      <c r="H183" s="170" t="s">
        <v>118</v>
      </c>
      <c r="I183" s="171"/>
      <c r="J183" s="170"/>
      <c r="K183" s="233"/>
      <c r="L183" s="171"/>
      <c r="M183" s="4"/>
      <c r="N183" s="235">
        <v>39034</v>
      </c>
      <c r="O183" s="171"/>
      <c r="P183" s="168" t="s">
        <v>598</v>
      </c>
      <c r="Q183" s="4"/>
      <c r="R183" s="170"/>
      <c r="S183" s="171"/>
    </row>
    <row r="184" spans="1:19" ht="23.25" x14ac:dyDescent="0.35">
      <c r="A184" s="169"/>
      <c r="B184" s="172"/>
      <c r="C184" s="173"/>
      <c r="D184" s="205"/>
      <c r="E184" s="184"/>
      <c r="F184" s="172"/>
      <c r="G184" s="173"/>
      <c r="H184" s="172"/>
      <c r="I184" s="173"/>
      <c r="J184" s="172"/>
      <c r="K184" s="234"/>
      <c r="L184" s="173"/>
      <c r="M184" s="5"/>
      <c r="N184" s="172"/>
      <c r="O184" s="173"/>
      <c r="P184" s="169"/>
      <c r="Q184" s="5"/>
      <c r="R184" s="172"/>
      <c r="S184" s="173"/>
    </row>
    <row r="185" spans="1:19" ht="23.25" x14ac:dyDescent="0.35">
      <c r="A185" s="168"/>
      <c r="B185" s="170"/>
      <c r="C185" s="171"/>
      <c r="D185" s="204"/>
      <c r="E185" s="182"/>
      <c r="F185" s="170"/>
      <c r="G185" s="171"/>
      <c r="H185" s="170"/>
      <c r="I185" s="171"/>
      <c r="J185" s="170"/>
      <c r="K185" s="233"/>
      <c r="L185" s="171"/>
      <c r="M185" s="4"/>
      <c r="N185" s="235"/>
      <c r="O185" s="171"/>
      <c r="P185" s="168"/>
      <c r="Q185" s="4"/>
      <c r="R185" s="170"/>
      <c r="S185" s="171"/>
    </row>
    <row r="186" spans="1:19" ht="23.25" x14ac:dyDescent="0.35">
      <c r="A186" s="169"/>
      <c r="B186" s="172"/>
      <c r="C186" s="173"/>
      <c r="D186" s="205"/>
      <c r="E186" s="184"/>
      <c r="F186" s="172"/>
      <c r="G186" s="173"/>
      <c r="H186" s="172"/>
      <c r="I186" s="173"/>
      <c r="J186" s="172"/>
      <c r="K186" s="234"/>
      <c r="L186" s="173"/>
      <c r="M186" s="5"/>
      <c r="N186" s="172"/>
      <c r="O186" s="173"/>
      <c r="P186" s="169"/>
      <c r="Q186" s="5"/>
      <c r="R186" s="172"/>
      <c r="S186" s="173"/>
    </row>
    <row r="187" spans="1:19" ht="23.25" x14ac:dyDescent="0.35">
      <c r="A187" s="168">
        <v>87</v>
      </c>
      <c r="B187" s="170" t="s">
        <v>58</v>
      </c>
      <c r="C187" s="171"/>
      <c r="D187" s="204" t="s">
        <v>127</v>
      </c>
      <c r="E187" s="182"/>
      <c r="F187" s="170"/>
      <c r="G187" s="171"/>
      <c r="H187" s="170" t="s">
        <v>109</v>
      </c>
      <c r="I187" s="171"/>
      <c r="J187" s="170"/>
      <c r="K187" s="233"/>
      <c r="L187" s="171"/>
      <c r="M187" s="4"/>
      <c r="N187" s="235">
        <v>39034</v>
      </c>
      <c r="O187" s="171"/>
      <c r="P187" s="168" t="s">
        <v>598</v>
      </c>
      <c r="Q187" s="4"/>
      <c r="R187" s="170"/>
      <c r="S187" s="171"/>
    </row>
    <row r="188" spans="1:19" ht="23.25" x14ac:dyDescent="0.35">
      <c r="A188" s="169"/>
      <c r="B188" s="172"/>
      <c r="C188" s="173"/>
      <c r="D188" s="205"/>
      <c r="E188" s="184"/>
      <c r="F188" s="172"/>
      <c r="G188" s="173"/>
      <c r="H188" s="172"/>
      <c r="I188" s="173"/>
      <c r="J188" s="172"/>
      <c r="K188" s="234"/>
      <c r="L188" s="173"/>
      <c r="M188" s="5"/>
      <c r="N188" s="172"/>
      <c r="O188" s="173"/>
      <c r="P188" s="169"/>
      <c r="Q188" s="5"/>
      <c r="R188" s="172"/>
      <c r="S188" s="173"/>
    </row>
    <row r="189" spans="1:19" ht="23.25" x14ac:dyDescent="0.35">
      <c r="A189" s="168">
        <v>88</v>
      </c>
      <c r="B189" s="170" t="s">
        <v>58</v>
      </c>
      <c r="C189" s="171"/>
      <c r="D189" s="204" t="s">
        <v>126</v>
      </c>
      <c r="E189" s="182"/>
      <c r="F189" s="170"/>
      <c r="G189" s="171"/>
      <c r="H189" s="170" t="s">
        <v>119</v>
      </c>
      <c r="I189" s="171"/>
      <c r="J189" s="170"/>
      <c r="K189" s="233"/>
      <c r="L189" s="171"/>
      <c r="M189" s="4"/>
      <c r="N189" s="235">
        <v>39034</v>
      </c>
      <c r="O189" s="171"/>
      <c r="P189" s="168" t="s">
        <v>598</v>
      </c>
      <c r="Q189" s="4"/>
      <c r="R189" s="170"/>
      <c r="S189" s="171"/>
    </row>
    <row r="190" spans="1:19" ht="23.25" x14ac:dyDescent="0.35">
      <c r="A190" s="169"/>
      <c r="B190" s="172"/>
      <c r="C190" s="173"/>
      <c r="D190" s="205"/>
      <c r="E190" s="184"/>
      <c r="F190" s="172"/>
      <c r="G190" s="173"/>
      <c r="H190" s="172"/>
      <c r="I190" s="173"/>
      <c r="J190" s="172"/>
      <c r="K190" s="234"/>
      <c r="L190" s="173"/>
      <c r="M190" s="5"/>
      <c r="N190" s="172"/>
      <c r="O190" s="173"/>
      <c r="P190" s="169"/>
      <c r="Q190" s="5"/>
      <c r="R190" s="172"/>
      <c r="S190" s="173"/>
    </row>
    <row r="191" spans="1:19" ht="23.25" x14ac:dyDescent="0.35">
      <c r="A191" s="168">
        <v>89</v>
      </c>
      <c r="B191" s="170" t="s">
        <v>58</v>
      </c>
      <c r="C191" s="171"/>
      <c r="D191" s="204" t="s">
        <v>125</v>
      </c>
      <c r="E191" s="182"/>
      <c r="F191" s="170"/>
      <c r="G191" s="171"/>
      <c r="H191" s="170" t="s">
        <v>120</v>
      </c>
      <c r="I191" s="171"/>
      <c r="J191" s="170"/>
      <c r="K191" s="233"/>
      <c r="L191" s="171"/>
      <c r="M191" s="4"/>
      <c r="N191" s="235">
        <v>39034</v>
      </c>
      <c r="O191" s="171"/>
      <c r="P191" s="168" t="s">
        <v>598</v>
      </c>
      <c r="Q191" s="4"/>
      <c r="R191" s="170"/>
      <c r="S191" s="171"/>
    </row>
    <row r="192" spans="1:19" ht="23.25" x14ac:dyDescent="0.35">
      <c r="A192" s="169"/>
      <c r="B192" s="172"/>
      <c r="C192" s="173"/>
      <c r="D192" s="205"/>
      <c r="E192" s="184"/>
      <c r="F192" s="172"/>
      <c r="G192" s="173"/>
      <c r="H192" s="172"/>
      <c r="I192" s="173"/>
      <c r="J192" s="172"/>
      <c r="K192" s="234"/>
      <c r="L192" s="173"/>
      <c r="M192" s="5"/>
      <c r="N192" s="172"/>
      <c r="O192" s="173"/>
      <c r="P192" s="169"/>
      <c r="Q192" s="5"/>
      <c r="R192" s="172"/>
      <c r="S192" s="173"/>
    </row>
    <row r="193" spans="1:19" ht="23.25" x14ac:dyDescent="0.35">
      <c r="A193" s="168">
        <v>90</v>
      </c>
      <c r="B193" s="170" t="s">
        <v>58</v>
      </c>
      <c r="C193" s="171"/>
      <c r="D193" s="204" t="s">
        <v>124</v>
      </c>
      <c r="E193" s="182"/>
      <c r="F193" s="170"/>
      <c r="G193" s="171"/>
      <c r="H193" s="170" t="s">
        <v>121</v>
      </c>
      <c r="I193" s="171"/>
      <c r="J193" s="170"/>
      <c r="K193" s="233"/>
      <c r="L193" s="171"/>
      <c r="M193" s="4"/>
      <c r="N193" s="235">
        <v>39034</v>
      </c>
      <c r="O193" s="171"/>
      <c r="P193" s="168" t="s">
        <v>598</v>
      </c>
      <c r="Q193" s="4"/>
      <c r="R193" s="170"/>
      <c r="S193" s="171"/>
    </row>
    <row r="194" spans="1:19" ht="23.25" x14ac:dyDescent="0.35">
      <c r="A194" s="169"/>
      <c r="B194" s="172"/>
      <c r="C194" s="173"/>
      <c r="D194" s="205"/>
      <c r="E194" s="184"/>
      <c r="F194" s="172"/>
      <c r="G194" s="173"/>
      <c r="H194" s="172"/>
      <c r="I194" s="173"/>
      <c r="J194" s="172"/>
      <c r="K194" s="234"/>
      <c r="L194" s="173"/>
      <c r="M194" s="5"/>
      <c r="N194" s="172"/>
      <c r="O194" s="173"/>
      <c r="P194" s="169"/>
      <c r="Q194" s="5"/>
      <c r="R194" s="172"/>
      <c r="S194" s="173"/>
    </row>
    <row r="195" spans="1:19" ht="23.25" x14ac:dyDescent="0.35">
      <c r="A195" s="168">
        <v>91</v>
      </c>
      <c r="B195" s="170" t="s">
        <v>58</v>
      </c>
      <c r="C195" s="171"/>
      <c r="D195" s="204" t="s">
        <v>123</v>
      </c>
      <c r="E195" s="182"/>
      <c r="F195" s="170"/>
      <c r="G195" s="171"/>
      <c r="H195" s="170" t="s">
        <v>122</v>
      </c>
      <c r="I195" s="171"/>
      <c r="J195" s="170"/>
      <c r="K195" s="233"/>
      <c r="L195" s="171"/>
      <c r="M195" s="4"/>
      <c r="N195" s="235">
        <v>39034</v>
      </c>
      <c r="O195" s="171"/>
      <c r="P195" s="168" t="s">
        <v>598</v>
      </c>
      <c r="Q195" s="4"/>
      <c r="R195" s="170"/>
      <c r="S195" s="171"/>
    </row>
    <row r="196" spans="1:19" ht="23.25" x14ac:dyDescent="0.35">
      <c r="A196" s="169"/>
      <c r="B196" s="172"/>
      <c r="C196" s="173"/>
      <c r="D196" s="205"/>
      <c r="E196" s="184"/>
      <c r="F196" s="172"/>
      <c r="G196" s="173"/>
      <c r="H196" s="172"/>
      <c r="I196" s="173"/>
      <c r="J196" s="172"/>
      <c r="K196" s="234"/>
      <c r="L196" s="173"/>
      <c r="M196" s="5"/>
      <c r="N196" s="172"/>
      <c r="O196" s="173"/>
      <c r="P196" s="169"/>
      <c r="Q196" s="5"/>
      <c r="R196" s="172"/>
      <c r="S196" s="173"/>
    </row>
    <row r="197" spans="1:19" ht="23.25" x14ac:dyDescent="0.35">
      <c r="A197" s="168">
        <v>92</v>
      </c>
      <c r="B197" s="170" t="s">
        <v>58</v>
      </c>
      <c r="C197" s="171"/>
      <c r="D197" s="170" t="s">
        <v>192</v>
      </c>
      <c r="E197" s="171"/>
      <c r="F197" s="170"/>
      <c r="G197" s="171"/>
      <c r="H197" s="170" t="s">
        <v>193</v>
      </c>
      <c r="I197" s="171"/>
      <c r="J197" s="170"/>
      <c r="K197" s="233"/>
      <c r="L197" s="171"/>
      <c r="M197" s="4"/>
      <c r="N197" s="235">
        <v>39034</v>
      </c>
      <c r="O197" s="171"/>
      <c r="P197" s="168" t="s">
        <v>598</v>
      </c>
      <c r="Q197" s="4"/>
      <c r="R197" s="170"/>
      <c r="S197" s="171"/>
    </row>
    <row r="198" spans="1:19" ht="23.25" x14ac:dyDescent="0.35">
      <c r="A198" s="169"/>
      <c r="B198" s="172"/>
      <c r="C198" s="173"/>
      <c r="D198" s="172"/>
      <c r="E198" s="173"/>
      <c r="F198" s="172"/>
      <c r="G198" s="173"/>
      <c r="H198" s="172"/>
      <c r="I198" s="173"/>
      <c r="J198" s="172"/>
      <c r="K198" s="234"/>
      <c r="L198" s="173"/>
      <c r="M198" s="5"/>
      <c r="N198" s="172"/>
      <c r="O198" s="173"/>
      <c r="P198" s="169"/>
      <c r="Q198" s="5"/>
      <c r="R198" s="172"/>
      <c r="S198" s="173"/>
    </row>
    <row r="199" spans="1:19" ht="23.25" x14ac:dyDescent="0.35">
      <c r="A199" s="168">
        <v>93</v>
      </c>
      <c r="B199" s="170" t="s">
        <v>58</v>
      </c>
      <c r="C199" s="171"/>
      <c r="D199" s="170" t="s">
        <v>194</v>
      </c>
      <c r="E199" s="171"/>
      <c r="F199" s="170"/>
      <c r="G199" s="171"/>
      <c r="H199" s="170" t="s">
        <v>195</v>
      </c>
      <c r="I199" s="171"/>
      <c r="J199" s="170"/>
      <c r="K199" s="233"/>
      <c r="L199" s="171"/>
      <c r="M199" s="4"/>
      <c r="N199" s="235">
        <v>39034</v>
      </c>
      <c r="O199" s="171"/>
      <c r="P199" s="168" t="s">
        <v>598</v>
      </c>
      <c r="Q199" s="4"/>
      <c r="R199" s="170"/>
      <c r="S199" s="171"/>
    </row>
    <row r="200" spans="1:19" ht="23.25" x14ac:dyDescent="0.35">
      <c r="A200" s="169"/>
      <c r="B200" s="172"/>
      <c r="C200" s="173"/>
      <c r="D200" s="172"/>
      <c r="E200" s="173"/>
      <c r="F200" s="172"/>
      <c r="G200" s="173"/>
      <c r="H200" s="172"/>
      <c r="I200" s="173"/>
      <c r="J200" s="172"/>
      <c r="K200" s="234"/>
      <c r="L200" s="173"/>
      <c r="M200" s="5"/>
      <c r="N200" s="172"/>
      <c r="O200" s="173"/>
      <c r="P200" s="169"/>
      <c r="Q200" s="5"/>
      <c r="R200" s="172"/>
      <c r="S200" s="173"/>
    </row>
    <row r="201" spans="1:19" ht="23.25" x14ac:dyDescent="0.35">
      <c r="A201" s="168">
        <v>94</v>
      </c>
      <c r="B201" s="170" t="s">
        <v>58</v>
      </c>
      <c r="C201" s="171"/>
      <c r="D201" s="170" t="s">
        <v>196</v>
      </c>
      <c r="E201" s="171"/>
      <c r="F201" s="170"/>
      <c r="G201" s="171"/>
      <c r="H201" s="170" t="s">
        <v>197</v>
      </c>
      <c r="I201" s="171"/>
      <c r="J201" s="170"/>
      <c r="K201" s="233"/>
      <c r="L201" s="171"/>
      <c r="M201" s="4"/>
      <c r="N201" s="235">
        <v>39034</v>
      </c>
      <c r="O201" s="171"/>
      <c r="P201" s="168" t="s">
        <v>598</v>
      </c>
      <c r="Q201" s="4"/>
      <c r="R201" s="170"/>
      <c r="S201" s="171"/>
    </row>
    <row r="202" spans="1:19" ht="23.25" x14ac:dyDescent="0.35">
      <c r="A202" s="169"/>
      <c r="B202" s="172"/>
      <c r="C202" s="173"/>
      <c r="D202" s="172"/>
      <c r="E202" s="173"/>
      <c r="F202" s="172"/>
      <c r="G202" s="173"/>
      <c r="H202" s="172"/>
      <c r="I202" s="173"/>
      <c r="J202" s="172"/>
      <c r="K202" s="234"/>
      <c r="L202" s="173"/>
      <c r="M202" s="5"/>
      <c r="N202" s="172"/>
      <c r="O202" s="173"/>
      <c r="P202" s="169"/>
      <c r="Q202" s="5"/>
      <c r="R202" s="172"/>
      <c r="S202" s="173"/>
    </row>
    <row r="203" spans="1:19" ht="23.25" x14ac:dyDescent="0.35">
      <c r="A203" s="168">
        <v>95</v>
      </c>
      <c r="B203" s="170" t="s">
        <v>58</v>
      </c>
      <c r="C203" s="171"/>
      <c r="D203" s="170" t="s">
        <v>198</v>
      </c>
      <c r="E203" s="171"/>
      <c r="F203" s="170"/>
      <c r="G203" s="171"/>
      <c r="H203" s="170" t="s">
        <v>199</v>
      </c>
      <c r="I203" s="171"/>
      <c r="J203" s="170"/>
      <c r="K203" s="233"/>
      <c r="L203" s="171"/>
      <c r="M203" s="4"/>
      <c r="N203" s="235">
        <v>39034</v>
      </c>
      <c r="O203" s="171"/>
      <c r="P203" s="168" t="s">
        <v>598</v>
      </c>
      <c r="Q203" s="4"/>
      <c r="R203" s="170"/>
      <c r="S203" s="171"/>
    </row>
    <row r="204" spans="1:19" ht="23.25" x14ac:dyDescent="0.35">
      <c r="A204" s="169"/>
      <c r="B204" s="172"/>
      <c r="C204" s="173"/>
      <c r="D204" s="172"/>
      <c r="E204" s="173"/>
      <c r="F204" s="172"/>
      <c r="G204" s="173"/>
      <c r="H204" s="172"/>
      <c r="I204" s="173"/>
      <c r="J204" s="172"/>
      <c r="K204" s="234"/>
      <c r="L204" s="173"/>
      <c r="M204" s="5"/>
      <c r="N204" s="172"/>
      <c r="O204" s="173"/>
      <c r="P204" s="169"/>
      <c r="Q204" s="5"/>
      <c r="R204" s="172"/>
      <c r="S204" s="173"/>
    </row>
    <row r="205" spans="1:19" ht="23.25" x14ac:dyDescent="0.35">
      <c r="A205" s="168">
        <v>96</v>
      </c>
      <c r="B205" s="170" t="s">
        <v>58</v>
      </c>
      <c r="C205" s="171"/>
      <c r="D205" s="170" t="s">
        <v>200</v>
      </c>
      <c r="E205" s="171"/>
      <c r="F205" s="170"/>
      <c r="G205" s="171"/>
      <c r="H205" s="170" t="s">
        <v>201</v>
      </c>
      <c r="I205" s="171"/>
      <c r="J205" s="170"/>
      <c r="K205" s="233"/>
      <c r="L205" s="171"/>
      <c r="M205" s="4"/>
      <c r="N205" s="235">
        <v>39034</v>
      </c>
      <c r="O205" s="171"/>
      <c r="P205" s="168" t="s">
        <v>598</v>
      </c>
      <c r="Q205" s="4"/>
      <c r="R205" s="170"/>
      <c r="S205" s="171"/>
    </row>
    <row r="206" spans="1:19" ht="23.25" x14ac:dyDescent="0.35">
      <c r="A206" s="169"/>
      <c r="B206" s="172"/>
      <c r="C206" s="173"/>
      <c r="D206" s="172"/>
      <c r="E206" s="173"/>
      <c r="F206" s="172"/>
      <c r="G206" s="173"/>
      <c r="H206" s="172"/>
      <c r="I206" s="173"/>
      <c r="J206" s="172"/>
      <c r="K206" s="234"/>
      <c r="L206" s="173"/>
      <c r="M206" s="5"/>
      <c r="N206" s="172"/>
      <c r="O206" s="173"/>
      <c r="P206" s="169"/>
      <c r="Q206" s="5"/>
      <c r="R206" s="172"/>
      <c r="S206" s="173"/>
    </row>
    <row r="207" spans="1:19" ht="23.25" x14ac:dyDescent="0.35">
      <c r="A207" s="168">
        <v>97</v>
      </c>
      <c r="B207" s="170" t="s">
        <v>58</v>
      </c>
      <c r="C207" s="171"/>
      <c r="D207" s="170" t="s">
        <v>202</v>
      </c>
      <c r="E207" s="171"/>
      <c r="F207" s="170"/>
      <c r="G207" s="171"/>
      <c r="H207" s="170" t="s">
        <v>203</v>
      </c>
      <c r="I207" s="171"/>
      <c r="J207" s="170"/>
      <c r="K207" s="233"/>
      <c r="L207" s="171"/>
      <c r="M207" s="4"/>
      <c r="N207" s="235">
        <v>39034</v>
      </c>
      <c r="O207" s="171"/>
      <c r="P207" s="168" t="s">
        <v>598</v>
      </c>
      <c r="Q207" s="4"/>
      <c r="R207" s="170"/>
      <c r="S207" s="171"/>
    </row>
    <row r="208" spans="1:19" ht="23.25" x14ac:dyDescent="0.35">
      <c r="A208" s="169"/>
      <c r="B208" s="172"/>
      <c r="C208" s="173"/>
      <c r="D208" s="172"/>
      <c r="E208" s="173"/>
      <c r="F208" s="172"/>
      <c r="G208" s="173"/>
      <c r="H208" s="172"/>
      <c r="I208" s="173"/>
      <c r="J208" s="172"/>
      <c r="K208" s="234"/>
      <c r="L208" s="173"/>
      <c r="M208" s="5"/>
      <c r="N208" s="172"/>
      <c r="O208" s="173"/>
      <c r="P208" s="169"/>
      <c r="Q208" s="5"/>
      <c r="R208" s="172"/>
      <c r="S208" s="173"/>
    </row>
    <row r="209" spans="1:19" ht="23.25" x14ac:dyDescent="0.35">
      <c r="A209" s="168">
        <v>98</v>
      </c>
      <c r="B209" s="170" t="s">
        <v>58</v>
      </c>
      <c r="C209" s="171"/>
      <c r="D209" s="170" t="s">
        <v>204</v>
      </c>
      <c r="E209" s="171"/>
      <c r="F209" s="170"/>
      <c r="G209" s="171"/>
      <c r="H209" s="170" t="s">
        <v>205</v>
      </c>
      <c r="I209" s="171"/>
      <c r="J209" s="170"/>
      <c r="K209" s="233"/>
      <c r="L209" s="171"/>
      <c r="M209" s="4"/>
      <c r="N209" s="235">
        <v>39034</v>
      </c>
      <c r="O209" s="171"/>
      <c r="P209" s="168" t="s">
        <v>598</v>
      </c>
      <c r="Q209" s="4"/>
      <c r="R209" s="170"/>
      <c r="S209" s="171"/>
    </row>
    <row r="210" spans="1:19" ht="23.25" x14ac:dyDescent="0.35">
      <c r="A210" s="169"/>
      <c r="B210" s="172"/>
      <c r="C210" s="173"/>
      <c r="D210" s="172"/>
      <c r="E210" s="173"/>
      <c r="F210" s="172"/>
      <c r="G210" s="173"/>
      <c r="H210" s="172"/>
      <c r="I210" s="173"/>
      <c r="J210" s="172"/>
      <c r="K210" s="234"/>
      <c r="L210" s="173"/>
      <c r="M210" s="5"/>
      <c r="N210" s="172"/>
      <c r="O210" s="173"/>
      <c r="P210" s="169"/>
      <c r="Q210" s="5"/>
      <c r="R210" s="172"/>
      <c r="S210" s="173"/>
    </row>
    <row r="211" spans="1:19" ht="23.25" x14ac:dyDescent="0.35">
      <c r="A211" s="168">
        <v>99</v>
      </c>
      <c r="B211" s="170" t="s">
        <v>58</v>
      </c>
      <c r="C211" s="171"/>
      <c r="D211" s="170" t="s">
        <v>206</v>
      </c>
      <c r="E211" s="171"/>
      <c r="F211" s="170"/>
      <c r="G211" s="171"/>
      <c r="H211" s="170" t="s">
        <v>207</v>
      </c>
      <c r="I211" s="171"/>
      <c r="J211" s="170"/>
      <c r="K211" s="233"/>
      <c r="L211" s="171"/>
      <c r="M211" s="4"/>
      <c r="N211" s="235">
        <v>39034</v>
      </c>
      <c r="O211" s="171"/>
      <c r="P211" s="168" t="s">
        <v>598</v>
      </c>
      <c r="Q211" s="4"/>
      <c r="R211" s="170"/>
      <c r="S211" s="171"/>
    </row>
    <row r="212" spans="1:19" ht="23.25" x14ac:dyDescent="0.35">
      <c r="A212" s="169"/>
      <c r="B212" s="172"/>
      <c r="C212" s="173"/>
      <c r="D212" s="172"/>
      <c r="E212" s="173"/>
      <c r="F212" s="172"/>
      <c r="G212" s="173"/>
      <c r="H212" s="172"/>
      <c r="I212" s="173"/>
      <c r="J212" s="172"/>
      <c r="K212" s="234"/>
      <c r="L212" s="173"/>
      <c r="M212" s="5"/>
      <c r="N212" s="172"/>
      <c r="O212" s="173"/>
      <c r="P212" s="169"/>
      <c r="Q212" s="5"/>
      <c r="R212" s="172"/>
      <c r="S212" s="173"/>
    </row>
    <row r="213" spans="1:19" ht="23.25" x14ac:dyDescent="0.35">
      <c r="A213" s="168">
        <v>100</v>
      </c>
      <c r="B213" s="170" t="s">
        <v>58</v>
      </c>
      <c r="C213" s="171"/>
      <c r="D213" s="170" t="s">
        <v>208</v>
      </c>
      <c r="E213" s="171"/>
      <c r="F213" s="170"/>
      <c r="G213" s="171"/>
      <c r="H213" s="233" t="s">
        <v>209</v>
      </c>
      <c r="I213" s="171"/>
      <c r="J213" s="170"/>
      <c r="K213" s="233"/>
      <c r="L213" s="171"/>
      <c r="M213" s="4"/>
      <c r="N213" s="235">
        <v>39034</v>
      </c>
      <c r="O213" s="171"/>
      <c r="P213" s="168" t="s">
        <v>598</v>
      </c>
      <c r="Q213" s="4"/>
      <c r="R213" s="170"/>
      <c r="S213" s="171"/>
    </row>
    <row r="214" spans="1:19" ht="23.25" x14ac:dyDescent="0.35">
      <c r="A214" s="169"/>
      <c r="B214" s="172"/>
      <c r="C214" s="173"/>
      <c r="D214" s="172"/>
      <c r="E214" s="173"/>
      <c r="F214" s="172"/>
      <c r="G214" s="173"/>
      <c r="H214" s="234"/>
      <c r="I214" s="173"/>
      <c r="J214" s="172"/>
      <c r="K214" s="234"/>
      <c r="L214" s="173"/>
      <c r="M214" s="5"/>
      <c r="N214" s="172"/>
      <c r="O214" s="173"/>
      <c r="P214" s="169"/>
      <c r="Q214" s="5"/>
      <c r="R214" s="172"/>
      <c r="S214" s="173"/>
    </row>
    <row r="215" spans="1:19" ht="23.25" x14ac:dyDescent="0.35">
      <c r="A215" s="168">
        <v>101</v>
      </c>
      <c r="B215" s="170" t="s">
        <v>58</v>
      </c>
      <c r="C215" s="171"/>
      <c r="D215" s="170" t="s">
        <v>210</v>
      </c>
      <c r="E215" s="171"/>
      <c r="F215" s="170"/>
      <c r="G215" s="171"/>
      <c r="H215" s="170" t="s">
        <v>211</v>
      </c>
      <c r="I215" s="171"/>
      <c r="J215" s="170"/>
      <c r="K215" s="233"/>
      <c r="L215" s="171"/>
      <c r="M215" s="4"/>
      <c r="N215" s="235">
        <v>39034</v>
      </c>
      <c r="O215" s="171"/>
      <c r="P215" s="168" t="s">
        <v>598</v>
      </c>
      <c r="Q215" s="4"/>
      <c r="R215" s="170"/>
      <c r="S215" s="171"/>
    </row>
    <row r="216" spans="1:19" ht="23.25" x14ac:dyDescent="0.35">
      <c r="A216" s="169"/>
      <c r="B216" s="172"/>
      <c r="C216" s="173"/>
      <c r="D216" s="172"/>
      <c r="E216" s="173"/>
      <c r="F216" s="172"/>
      <c r="G216" s="173"/>
      <c r="H216" s="172"/>
      <c r="I216" s="173"/>
      <c r="J216" s="172"/>
      <c r="K216" s="234"/>
      <c r="L216" s="173"/>
      <c r="M216" s="5"/>
      <c r="N216" s="172"/>
      <c r="O216" s="173"/>
      <c r="P216" s="169"/>
      <c r="Q216" s="5"/>
      <c r="R216" s="172"/>
      <c r="S216" s="173"/>
    </row>
    <row r="217" spans="1:19" ht="23.25" x14ac:dyDescent="0.35">
      <c r="A217" s="168">
        <v>102</v>
      </c>
      <c r="B217" s="170" t="s">
        <v>58</v>
      </c>
      <c r="C217" s="171"/>
      <c r="D217" s="170" t="s">
        <v>212</v>
      </c>
      <c r="E217" s="171"/>
      <c r="F217" s="170"/>
      <c r="G217" s="171"/>
      <c r="H217" s="170" t="s">
        <v>109</v>
      </c>
      <c r="I217" s="171"/>
      <c r="J217" s="170"/>
      <c r="K217" s="233"/>
      <c r="L217" s="171"/>
      <c r="M217" s="4"/>
      <c r="N217" s="235">
        <v>39034</v>
      </c>
      <c r="O217" s="171"/>
      <c r="P217" s="168" t="s">
        <v>598</v>
      </c>
      <c r="Q217" s="4"/>
      <c r="R217" s="170"/>
      <c r="S217" s="171"/>
    </row>
    <row r="218" spans="1:19" ht="23.25" x14ac:dyDescent="0.35">
      <c r="A218" s="169"/>
      <c r="B218" s="172"/>
      <c r="C218" s="173"/>
      <c r="D218" s="172"/>
      <c r="E218" s="173"/>
      <c r="F218" s="172"/>
      <c r="G218" s="173"/>
      <c r="H218" s="172"/>
      <c r="I218" s="173"/>
      <c r="J218" s="172"/>
      <c r="K218" s="234"/>
      <c r="L218" s="173"/>
      <c r="M218" s="5"/>
      <c r="N218" s="172"/>
      <c r="O218" s="173"/>
      <c r="P218" s="169"/>
      <c r="Q218" s="5"/>
      <c r="R218" s="172"/>
      <c r="S218" s="173"/>
    </row>
    <row r="219" spans="1:19" ht="23.25" x14ac:dyDescent="0.35">
      <c r="A219" s="168">
        <v>103</v>
      </c>
      <c r="B219" s="170" t="s">
        <v>58</v>
      </c>
      <c r="C219" s="171"/>
      <c r="D219" s="170" t="s">
        <v>213</v>
      </c>
      <c r="E219" s="171"/>
      <c r="F219" s="170"/>
      <c r="G219" s="171"/>
      <c r="H219" s="170" t="s">
        <v>122</v>
      </c>
      <c r="I219" s="171"/>
      <c r="J219" s="170"/>
      <c r="K219" s="233"/>
      <c r="L219" s="171"/>
      <c r="M219" s="4"/>
      <c r="N219" s="235">
        <v>39034</v>
      </c>
      <c r="O219" s="171"/>
      <c r="P219" s="168" t="s">
        <v>598</v>
      </c>
      <c r="Q219" s="4"/>
      <c r="R219" s="170"/>
      <c r="S219" s="171"/>
    </row>
    <row r="220" spans="1:19" ht="23.25" x14ac:dyDescent="0.35">
      <c r="A220" s="169"/>
      <c r="B220" s="172"/>
      <c r="C220" s="173"/>
      <c r="D220" s="172"/>
      <c r="E220" s="173"/>
      <c r="F220" s="172"/>
      <c r="G220" s="173"/>
      <c r="H220" s="172"/>
      <c r="I220" s="173"/>
      <c r="J220" s="172"/>
      <c r="K220" s="234"/>
      <c r="L220" s="173"/>
      <c r="M220" s="5"/>
      <c r="N220" s="172"/>
      <c r="O220" s="173"/>
      <c r="P220" s="169"/>
      <c r="Q220" s="5"/>
      <c r="R220" s="172"/>
      <c r="S220" s="173"/>
    </row>
    <row r="221" spans="1:19" ht="23.25" x14ac:dyDescent="0.35">
      <c r="A221" s="168">
        <v>104</v>
      </c>
      <c r="B221" s="170" t="s">
        <v>58</v>
      </c>
      <c r="C221" s="171"/>
      <c r="D221" s="170" t="s">
        <v>214</v>
      </c>
      <c r="E221" s="171"/>
      <c r="F221" s="170"/>
      <c r="G221" s="171"/>
      <c r="H221" s="170" t="s">
        <v>215</v>
      </c>
      <c r="I221" s="171"/>
      <c r="J221" s="170"/>
      <c r="K221" s="233"/>
      <c r="L221" s="171"/>
      <c r="M221" s="4"/>
      <c r="N221" s="235">
        <v>39034</v>
      </c>
      <c r="O221" s="171"/>
      <c r="P221" s="168" t="s">
        <v>598</v>
      </c>
      <c r="Q221" s="4"/>
      <c r="R221" s="170"/>
      <c r="S221" s="171"/>
    </row>
    <row r="222" spans="1:19" ht="23.25" x14ac:dyDescent="0.35">
      <c r="A222" s="169"/>
      <c r="B222" s="172"/>
      <c r="C222" s="173"/>
      <c r="D222" s="172"/>
      <c r="E222" s="173"/>
      <c r="F222" s="172"/>
      <c r="G222" s="173"/>
      <c r="H222" s="172"/>
      <c r="I222" s="173"/>
      <c r="J222" s="172"/>
      <c r="K222" s="234"/>
      <c r="L222" s="173"/>
      <c r="M222" s="5"/>
      <c r="N222" s="172"/>
      <c r="O222" s="173"/>
      <c r="P222" s="169"/>
      <c r="Q222" s="5"/>
      <c r="R222" s="172"/>
      <c r="S222" s="173"/>
    </row>
    <row r="223" spans="1:19" ht="23.25" x14ac:dyDescent="0.35">
      <c r="A223" s="168">
        <v>105</v>
      </c>
      <c r="B223" s="170" t="s">
        <v>58</v>
      </c>
      <c r="C223" s="171"/>
      <c r="D223" s="170" t="s">
        <v>216</v>
      </c>
      <c r="E223" s="171"/>
      <c r="F223" s="170"/>
      <c r="G223" s="171"/>
      <c r="H223" s="170" t="s">
        <v>115</v>
      </c>
      <c r="I223" s="171"/>
      <c r="J223" s="170"/>
      <c r="K223" s="233"/>
      <c r="L223" s="171"/>
      <c r="M223" s="4"/>
      <c r="N223" s="235">
        <v>39034</v>
      </c>
      <c r="O223" s="171"/>
      <c r="P223" s="168" t="s">
        <v>598</v>
      </c>
      <c r="Q223" s="4"/>
      <c r="R223" s="170"/>
      <c r="S223" s="171"/>
    </row>
    <row r="224" spans="1:19" ht="23.25" x14ac:dyDescent="0.35">
      <c r="A224" s="169"/>
      <c r="B224" s="172"/>
      <c r="C224" s="173"/>
      <c r="D224" s="172"/>
      <c r="E224" s="173"/>
      <c r="F224" s="172"/>
      <c r="G224" s="173"/>
      <c r="H224" s="172"/>
      <c r="I224" s="173"/>
      <c r="J224" s="172"/>
      <c r="K224" s="234"/>
      <c r="L224" s="173"/>
      <c r="M224" s="5"/>
      <c r="N224" s="172"/>
      <c r="O224" s="173"/>
      <c r="P224" s="169"/>
      <c r="Q224" s="5"/>
      <c r="R224" s="172"/>
      <c r="S224" s="173"/>
    </row>
    <row r="225" spans="1:19" ht="23.25" x14ac:dyDescent="0.35">
      <c r="A225" s="168">
        <v>106</v>
      </c>
      <c r="B225" s="170" t="s">
        <v>58</v>
      </c>
      <c r="C225" s="171"/>
      <c r="D225" s="170" t="s">
        <v>217</v>
      </c>
      <c r="E225" s="171"/>
      <c r="F225" s="170"/>
      <c r="G225" s="171"/>
      <c r="H225" s="170" t="s">
        <v>73</v>
      </c>
      <c r="I225" s="171"/>
      <c r="J225" s="170"/>
      <c r="K225" s="233"/>
      <c r="L225" s="171"/>
      <c r="M225" s="4"/>
      <c r="N225" s="235">
        <v>39034</v>
      </c>
      <c r="O225" s="171"/>
      <c r="P225" s="168" t="s">
        <v>598</v>
      </c>
      <c r="Q225" s="4"/>
      <c r="R225" s="170"/>
      <c r="S225" s="171"/>
    </row>
    <row r="226" spans="1:19" ht="23.25" x14ac:dyDescent="0.35">
      <c r="A226" s="169"/>
      <c r="B226" s="172"/>
      <c r="C226" s="173"/>
      <c r="D226" s="172"/>
      <c r="E226" s="173"/>
      <c r="F226" s="172"/>
      <c r="G226" s="173"/>
      <c r="H226" s="172"/>
      <c r="I226" s="173"/>
      <c r="J226" s="172"/>
      <c r="K226" s="234"/>
      <c r="L226" s="173"/>
      <c r="M226" s="5"/>
      <c r="N226" s="172"/>
      <c r="O226" s="173"/>
      <c r="P226" s="169"/>
      <c r="Q226" s="5"/>
      <c r="R226" s="172"/>
      <c r="S226" s="173"/>
    </row>
    <row r="227" spans="1:19" ht="23.25" x14ac:dyDescent="0.35">
      <c r="A227" s="168">
        <v>107</v>
      </c>
      <c r="B227" s="170" t="s">
        <v>58</v>
      </c>
      <c r="C227" s="171"/>
      <c r="D227" s="170" t="s">
        <v>218</v>
      </c>
      <c r="E227" s="171"/>
      <c r="F227" s="170"/>
      <c r="G227" s="171"/>
      <c r="H227" s="170" t="s">
        <v>219</v>
      </c>
      <c r="I227" s="171"/>
      <c r="J227" s="170"/>
      <c r="K227" s="233"/>
      <c r="L227" s="171"/>
      <c r="M227" s="4"/>
      <c r="N227" s="235">
        <v>39034</v>
      </c>
      <c r="O227" s="171"/>
      <c r="P227" s="168" t="s">
        <v>598</v>
      </c>
      <c r="Q227" s="4"/>
      <c r="R227" s="170"/>
      <c r="S227" s="171"/>
    </row>
    <row r="228" spans="1:19" ht="23.25" x14ac:dyDescent="0.35">
      <c r="A228" s="169"/>
      <c r="B228" s="172"/>
      <c r="C228" s="173"/>
      <c r="D228" s="172"/>
      <c r="E228" s="173"/>
      <c r="F228" s="172"/>
      <c r="G228" s="173"/>
      <c r="H228" s="172"/>
      <c r="I228" s="173"/>
      <c r="J228" s="172"/>
      <c r="K228" s="234"/>
      <c r="L228" s="173"/>
      <c r="M228" s="5"/>
      <c r="N228" s="172"/>
      <c r="O228" s="173"/>
      <c r="P228" s="169"/>
      <c r="Q228" s="5"/>
      <c r="R228" s="172"/>
      <c r="S228" s="173"/>
    </row>
    <row r="229" spans="1:19" ht="23.25" x14ac:dyDescent="0.35">
      <c r="A229" s="168">
        <v>108</v>
      </c>
      <c r="B229" s="170" t="s">
        <v>58</v>
      </c>
      <c r="C229" s="171"/>
      <c r="D229" s="170" t="s">
        <v>220</v>
      </c>
      <c r="E229" s="171"/>
      <c r="F229" s="170"/>
      <c r="G229" s="171"/>
      <c r="H229" s="170" t="s">
        <v>221</v>
      </c>
      <c r="I229" s="171"/>
      <c r="J229" s="170"/>
      <c r="K229" s="233"/>
      <c r="L229" s="171"/>
      <c r="M229" s="4"/>
      <c r="N229" s="235">
        <v>39034</v>
      </c>
      <c r="O229" s="171"/>
      <c r="P229" s="168" t="s">
        <v>598</v>
      </c>
      <c r="Q229" s="4"/>
      <c r="R229" s="170"/>
      <c r="S229" s="171"/>
    </row>
    <row r="230" spans="1:19" ht="23.25" x14ac:dyDescent="0.35">
      <c r="A230" s="169"/>
      <c r="B230" s="172"/>
      <c r="C230" s="173"/>
      <c r="D230" s="172"/>
      <c r="E230" s="173"/>
      <c r="F230" s="172"/>
      <c r="G230" s="173"/>
      <c r="H230" s="172"/>
      <c r="I230" s="173"/>
      <c r="J230" s="172"/>
      <c r="K230" s="234"/>
      <c r="L230" s="173"/>
      <c r="M230" s="5"/>
      <c r="N230" s="172"/>
      <c r="O230" s="173"/>
      <c r="P230" s="169"/>
      <c r="Q230" s="5"/>
      <c r="R230" s="172"/>
      <c r="S230" s="173"/>
    </row>
    <row r="231" spans="1:19" ht="23.25" x14ac:dyDescent="0.35">
      <c r="A231" s="168">
        <v>109</v>
      </c>
      <c r="B231" s="170" t="s">
        <v>58</v>
      </c>
      <c r="C231" s="171"/>
      <c r="D231" s="170" t="s">
        <v>222</v>
      </c>
      <c r="E231" s="171"/>
      <c r="F231" s="170"/>
      <c r="G231" s="171"/>
      <c r="H231" s="170" t="s">
        <v>88</v>
      </c>
      <c r="I231" s="171"/>
      <c r="J231" s="170"/>
      <c r="K231" s="233"/>
      <c r="L231" s="171"/>
      <c r="M231" s="4"/>
      <c r="N231" s="235">
        <v>39034</v>
      </c>
      <c r="O231" s="171"/>
      <c r="P231" s="168" t="s">
        <v>598</v>
      </c>
      <c r="Q231" s="4"/>
      <c r="R231" s="170"/>
      <c r="S231" s="171"/>
    </row>
    <row r="232" spans="1:19" ht="23.25" x14ac:dyDescent="0.35">
      <c r="A232" s="169"/>
      <c r="B232" s="172"/>
      <c r="C232" s="173"/>
      <c r="D232" s="172"/>
      <c r="E232" s="173"/>
      <c r="F232" s="172"/>
      <c r="G232" s="173"/>
      <c r="H232" s="172"/>
      <c r="I232" s="173"/>
      <c r="J232" s="172"/>
      <c r="K232" s="234"/>
      <c r="L232" s="173"/>
      <c r="M232" s="5"/>
      <c r="N232" s="172"/>
      <c r="O232" s="173"/>
      <c r="P232" s="169"/>
      <c r="Q232" s="5"/>
      <c r="R232" s="172"/>
      <c r="S232" s="173"/>
    </row>
    <row r="233" spans="1:19" ht="23.25" x14ac:dyDescent="0.35">
      <c r="A233" s="168">
        <v>110</v>
      </c>
      <c r="B233" s="170" t="s">
        <v>58</v>
      </c>
      <c r="C233" s="171"/>
      <c r="D233" s="170" t="s">
        <v>223</v>
      </c>
      <c r="E233" s="171"/>
      <c r="F233" s="170"/>
      <c r="G233" s="171"/>
      <c r="H233" s="170" t="s">
        <v>74</v>
      </c>
      <c r="I233" s="171"/>
      <c r="J233" s="170"/>
      <c r="K233" s="233"/>
      <c r="L233" s="171"/>
      <c r="M233" s="4"/>
      <c r="N233" s="235">
        <v>39034</v>
      </c>
      <c r="O233" s="171"/>
      <c r="P233" s="168" t="s">
        <v>598</v>
      </c>
      <c r="Q233" s="4"/>
      <c r="R233" s="170"/>
      <c r="S233" s="171"/>
    </row>
    <row r="234" spans="1:19" ht="23.25" x14ac:dyDescent="0.35">
      <c r="A234" s="169"/>
      <c r="B234" s="172"/>
      <c r="C234" s="173"/>
      <c r="D234" s="172"/>
      <c r="E234" s="173"/>
      <c r="F234" s="172"/>
      <c r="G234" s="173"/>
      <c r="H234" s="172"/>
      <c r="I234" s="173"/>
      <c r="J234" s="172"/>
      <c r="K234" s="234"/>
      <c r="L234" s="173"/>
      <c r="M234" s="5"/>
      <c r="N234" s="172"/>
      <c r="O234" s="173"/>
      <c r="P234" s="169"/>
      <c r="Q234" s="5"/>
      <c r="R234" s="172"/>
      <c r="S234" s="173"/>
    </row>
    <row r="235" spans="1:19" ht="23.25" x14ac:dyDescent="0.35">
      <c r="A235" s="168">
        <v>111</v>
      </c>
      <c r="B235" s="170" t="s">
        <v>58</v>
      </c>
      <c r="C235" s="171"/>
      <c r="D235" s="170" t="s">
        <v>224</v>
      </c>
      <c r="E235" s="171"/>
      <c r="F235" s="170"/>
      <c r="G235" s="171"/>
      <c r="H235" s="170" t="s">
        <v>225</v>
      </c>
      <c r="I235" s="171"/>
      <c r="J235" s="170"/>
      <c r="K235" s="233"/>
      <c r="L235" s="171"/>
      <c r="M235" s="4"/>
      <c r="N235" s="235">
        <v>39034</v>
      </c>
      <c r="O235" s="171"/>
      <c r="P235" s="168" t="s">
        <v>598</v>
      </c>
      <c r="Q235" s="4"/>
      <c r="R235" s="170"/>
      <c r="S235" s="171"/>
    </row>
    <row r="236" spans="1:19" ht="23.25" x14ac:dyDescent="0.35">
      <c r="A236" s="169"/>
      <c r="B236" s="172"/>
      <c r="C236" s="173"/>
      <c r="D236" s="172"/>
      <c r="E236" s="173"/>
      <c r="F236" s="172"/>
      <c r="G236" s="173"/>
      <c r="H236" s="172"/>
      <c r="I236" s="173"/>
      <c r="J236" s="172"/>
      <c r="K236" s="234"/>
      <c r="L236" s="173"/>
      <c r="M236" s="5"/>
      <c r="N236" s="172"/>
      <c r="O236" s="173"/>
      <c r="P236" s="169"/>
      <c r="Q236" s="5"/>
      <c r="R236" s="172"/>
      <c r="S236" s="173"/>
    </row>
    <row r="237" spans="1:19" ht="23.25" x14ac:dyDescent="0.35">
      <c r="A237" s="168">
        <v>112</v>
      </c>
      <c r="B237" s="170" t="s">
        <v>58</v>
      </c>
      <c r="C237" s="171"/>
      <c r="D237" s="170" t="s">
        <v>226</v>
      </c>
      <c r="E237" s="171"/>
      <c r="F237" s="170"/>
      <c r="G237" s="171"/>
      <c r="H237" s="170" t="s">
        <v>227</v>
      </c>
      <c r="I237" s="171"/>
      <c r="J237" s="170"/>
      <c r="K237" s="233"/>
      <c r="L237" s="171"/>
      <c r="M237" s="4"/>
      <c r="N237" s="235">
        <v>39034</v>
      </c>
      <c r="O237" s="171"/>
      <c r="P237" s="168" t="s">
        <v>598</v>
      </c>
      <c r="Q237" s="4"/>
      <c r="R237" s="170"/>
      <c r="S237" s="171"/>
    </row>
    <row r="238" spans="1:19" ht="23.25" x14ac:dyDescent="0.35">
      <c r="A238" s="169"/>
      <c r="B238" s="172"/>
      <c r="C238" s="173"/>
      <c r="D238" s="172"/>
      <c r="E238" s="173"/>
      <c r="F238" s="172"/>
      <c r="G238" s="173"/>
      <c r="H238" s="172"/>
      <c r="I238" s="173"/>
      <c r="J238" s="172"/>
      <c r="K238" s="234"/>
      <c r="L238" s="173"/>
      <c r="M238" s="5"/>
      <c r="N238" s="172"/>
      <c r="O238" s="173"/>
      <c r="P238" s="169"/>
      <c r="Q238" s="5"/>
      <c r="R238" s="172"/>
      <c r="S238" s="173"/>
    </row>
    <row r="239" spans="1:19" ht="23.25" x14ac:dyDescent="0.35">
      <c r="A239" s="168">
        <v>113</v>
      </c>
      <c r="B239" s="170" t="s">
        <v>58</v>
      </c>
      <c r="C239" s="171"/>
      <c r="D239" s="170" t="s">
        <v>228</v>
      </c>
      <c r="E239" s="171"/>
      <c r="F239" s="170"/>
      <c r="G239" s="171"/>
      <c r="H239" s="170" t="s">
        <v>229</v>
      </c>
      <c r="I239" s="171"/>
      <c r="J239" s="170"/>
      <c r="K239" s="233"/>
      <c r="L239" s="171"/>
      <c r="M239" s="4"/>
      <c r="N239" s="235">
        <v>39034</v>
      </c>
      <c r="O239" s="171"/>
      <c r="P239" s="168" t="s">
        <v>598</v>
      </c>
      <c r="Q239" s="4"/>
      <c r="R239" s="170"/>
      <c r="S239" s="171"/>
    </row>
    <row r="240" spans="1:19" ht="23.25" x14ac:dyDescent="0.35">
      <c r="A240" s="169"/>
      <c r="B240" s="172"/>
      <c r="C240" s="173"/>
      <c r="D240" s="172"/>
      <c r="E240" s="173"/>
      <c r="F240" s="172"/>
      <c r="G240" s="173"/>
      <c r="H240" s="172"/>
      <c r="I240" s="173"/>
      <c r="J240" s="172"/>
      <c r="K240" s="234"/>
      <c r="L240" s="173"/>
      <c r="M240" s="5"/>
      <c r="N240" s="172"/>
      <c r="O240" s="173"/>
      <c r="P240" s="169"/>
      <c r="Q240" s="5"/>
      <c r="R240" s="172"/>
      <c r="S240" s="173"/>
    </row>
    <row r="241" spans="1:19" ht="23.25" x14ac:dyDescent="0.35">
      <c r="A241" s="168">
        <v>114</v>
      </c>
      <c r="B241" s="170" t="s">
        <v>58</v>
      </c>
      <c r="C241" s="171"/>
      <c r="D241" s="170" t="s">
        <v>230</v>
      </c>
      <c r="E241" s="171"/>
      <c r="F241" s="170"/>
      <c r="G241" s="171"/>
      <c r="H241" s="170" t="s">
        <v>231</v>
      </c>
      <c r="I241" s="171"/>
      <c r="J241" s="170"/>
      <c r="K241" s="233"/>
      <c r="L241" s="171"/>
      <c r="M241" s="4"/>
      <c r="N241" s="235">
        <v>39034</v>
      </c>
      <c r="O241" s="171"/>
      <c r="P241" s="168" t="s">
        <v>598</v>
      </c>
      <c r="Q241" s="4"/>
      <c r="R241" s="170"/>
      <c r="S241" s="171"/>
    </row>
    <row r="242" spans="1:19" ht="23.25" x14ac:dyDescent="0.35">
      <c r="A242" s="169"/>
      <c r="B242" s="172"/>
      <c r="C242" s="173"/>
      <c r="D242" s="172"/>
      <c r="E242" s="173"/>
      <c r="F242" s="172"/>
      <c r="G242" s="173"/>
      <c r="H242" s="172"/>
      <c r="I242" s="173"/>
      <c r="J242" s="172"/>
      <c r="K242" s="234"/>
      <c r="L242" s="173"/>
      <c r="M242" s="5"/>
      <c r="N242" s="172"/>
      <c r="O242" s="173"/>
      <c r="P242" s="169"/>
      <c r="Q242" s="5"/>
      <c r="R242" s="172"/>
      <c r="S242" s="173"/>
    </row>
    <row r="243" spans="1:19" ht="23.25" x14ac:dyDescent="0.35">
      <c r="A243" s="168">
        <v>115</v>
      </c>
      <c r="B243" s="170" t="s">
        <v>58</v>
      </c>
      <c r="C243" s="171"/>
      <c r="D243" s="170" t="s">
        <v>233</v>
      </c>
      <c r="E243" s="171"/>
      <c r="F243" s="170"/>
      <c r="G243" s="171"/>
      <c r="H243" s="170" t="s">
        <v>232</v>
      </c>
      <c r="I243" s="171"/>
      <c r="J243" s="170"/>
      <c r="K243" s="233"/>
      <c r="L243" s="171"/>
      <c r="M243" s="4"/>
      <c r="N243" s="235">
        <v>39034</v>
      </c>
      <c r="O243" s="171"/>
      <c r="P243" s="168" t="s">
        <v>598</v>
      </c>
      <c r="Q243" s="4"/>
      <c r="R243" s="170"/>
      <c r="S243" s="171"/>
    </row>
    <row r="244" spans="1:19" ht="23.25" x14ac:dyDescent="0.35">
      <c r="A244" s="169"/>
      <c r="B244" s="172"/>
      <c r="C244" s="173"/>
      <c r="D244" s="172"/>
      <c r="E244" s="173"/>
      <c r="F244" s="172"/>
      <c r="G244" s="173"/>
      <c r="H244" s="172"/>
      <c r="I244" s="173"/>
      <c r="J244" s="172"/>
      <c r="K244" s="234"/>
      <c r="L244" s="173"/>
      <c r="M244" s="5"/>
      <c r="N244" s="172"/>
      <c r="O244" s="173"/>
      <c r="P244" s="169"/>
      <c r="Q244" s="5"/>
      <c r="R244" s="172"/>
      <c r="S244" s="173"/>
    </row>
    <row r="245" spans="1:19" ht="23.25" x14ac:dyDescent="0.35">
      <c r="A245" s="168">
        <v>116</v>
      </c>
      <c r="B245" s="170" t="s">
        <v>58</v>
      </c>
      <c r="C245" s="171"/>
      <c r="D245" s="170" t="s">
        <v>234</v>
      </c>
      <c r="E245" s="171"/>
      <c r="F245" s="170"/>
      <c r="G245" s="171"/>
      <c r="H245" s="170" t="s">
        <v>242</v>
      </c>
      <c r="I245" s="171"/>
      <c r="J245" s="170"/>
      <c r="K245" s="233"/>
      <c r="L245" s="171"/>
      <c r="M245" s="4"/>
      <c r="N245" s="235">
        <v>39034</v>
      </c>
      <c r="O245" s="171"/>
      <c r="P245" s="168" t="s">
        <v>598</v>
      </c>
      <c r="Q245" s="4"/>
      <c r="R245" s="170"/>
      <c r="S245" s="171"/>
    </row>
    <row r="246" spans="1:19" ht="23.25" x14ac:dyDescent="0.35">
      <c r="A246" s="169"/>
      <c r="B246" s="172"/>
      <c r="C246" s="173"/>
      <c r="D246" s="172"/>
      <c r="E246" s="173"/>
      <c r="F246" s="172"/>
      <c r="G246" s="173"/>
      <c r="H246" s="172"/>
      <c r="I246" s="173"/>
      <c r="J246" s="172"/>
      <c r="K246" s="234"/>
      <c r="L246" s="173"/>
      <c r="M246" s="5"/>
      <c r="N246" s="172"/>
      <c r="O246" s="173"/>
      <c r="P246" s="169"/>
      <c r="Q246" s="5"/>
      <c r="R246" s="172"/>
      <c r="S246" s="173"/>
    </row>
    <row r="247" spans="1:19" ht="23.25" x14ac:dyDescent="0.35">
      <c r="A247" s="168">
        <v>117</v>
      </c>
      <c r="B247" s="170" t="s">
        <v>58</v>
      </c>
      <c r="C247" s="171"/>
      <c r="D247" s="170" t="s">
        <v>235</v>
      </c>
      <c r="E247" s="171"/>
      <c r="F247" s="170"/>
      <c r="G247" s="171"/>
      <c r="H247" s="170" t="s">
        <v>236</v>
      </c>
      <c r="I247" s="171"/>
      <c r="J247" s="170"/>
      <c r="K247" s="233"/>
      <c r="L247" s="171"/>
      <c r="M247" s="4"/>
      <c r="N247" s="235">
        <v>39034</v>
      </c>
      <c r="O247" s="171"/>
      <c r="P247" s="168" t="s">
        <v>598</v>
      </c>
      <c r="Q247" s="4"/>
      <c r="R247" s="170"/>
      <c r="S247" s="171"/>
    </row>
    <row r="248" spans="1:19" ht="23.25" x14ac:dyDescent="0.35">
      <c r="A248" s="169"/>
      <c r="B248" s="172"/>
      <c r="C248" s="173"/>
      <c r="D248" s="172"/>
      <c r="E248" s="173"/>
      <c r="F248" s="172"/>
      <c r="G248" s="173"/>
      <c r="H248" s="172"/>
      <c r="I248" s="173"/>
      <c r="J248" s="172"/>
      <c r="K248" s="234"/>
      <c r="L248" s="173"/>
      <c r="M248" s="5"/>
      <c r="N248" s="172"/>
      <c r="O248" s="173"/>
      <c r="P248" s="169"/>
      <c r="Q248" s="5"/>
      <c r="R248" s="172"/>
      <c r="S248" s="173"/>
    </row>
    <row r="249" spans="1:19" ht="23.25" x14ac:dyDescent="0.35">
      <c r="A249" s="168">
        <v>118</v>
      </c>
      <c r="B249" s="170" t="s">
        <v>58</v>
      </c>
      <c r="C249" s="171"/>
      <c r="D249" s="170" t="s">
        <v>237</v>
      </c>
      <c r="E249" s="171"/>
      <c r="F249" s="170"/>
      <c r="G249" s="171"/>
      <c r="H249" s="170" t="s">
        <v>238</v>
      </c>
      <c r="I249" s="171"/>
      <c r="J249" s="170"/>
      <c r="K249" s="233"/>
      <c r="L249" s="171"/>
      <c r="M249" s="4"/>
      <c r="N249" s="235">
        <v>39034</v>
      </c>
      <c r="O249" s="171"/>
      <c r="P249" s="168" t="s">
        <v>598</v>
      </c>
      <c r="Q249" s="4"/>
      <c r="R249" s="170"/>
      <c r="S249" s="171"/>
    </row>
    <row r="250" spans="1:19" ht="23.25" x14ac:dyDescent="0.35">
      <c r="A250" s="169"/>
      <c r="B250" s="172"/>
      <c r="C250" s="173"/>
      <c r="D250" s="172"/>
      <c r="E250" s="173"/>
      <c r="F250" s="172"/>
      <c r="G250" s="173"/>
      <c r="H250" s="172"/>
      <c r="I250" s="173"/>
      <c r="J250" s="172"/>
      <c r="K250" s="234"/>
      <c r="L250" s="173"/>
      <c r="M250" s="5"/>
      <c r="N250" s="172"/>
      <c r="O250" s="173"/>
      <c r="P250" s="169"/>
      <c r="Q250" s="5"/>
      <c r="R250" s="172"/>
      <c r="S250" s="173"/>
    </row>
    <row r="251" spans="1:19" ht="23.25" x14ac:dyDescent="0.35">
      <c r="A251" s="168">
        <v>119</v>
      </c>
      <c r="B251" s="170" t="s">
        <v>58</v>
      </c>
      <c r="C251" s="171"/>
      <c r="D251" s="170" t="s">
        <v>239</v>
      </c>
      <c r="E251" s="171"/>
      <c r="F251" s="170"/>
      <c r="G251" s="171"/>
      <c r="H251" s="170" t="s">
        <v>91</v>
      </c>
      <c r="I251" s="171"/>
      <c r="J251" s="170"/>
      <c r="K251" s="233"/>
      <c r="L251" s="171"/>
      <c r="M251" s="4"/>
      <c r="N251" s="235">
        <v>39034</v>
      </c>
      <c r="O251" s="171"/>
      <c r="P251" s="168" t="s">
        <v>598</v>
      </c>
      <c r="Q251" s="4"/>
      <c r="R251" s="170"/>
      <c r="S251" s="171"/>
    </row>
    <row r="252" spans="1:19" ht="23.25" x14ac:dyDescent="0.35">
      <c r="A252" s="169"/>
      <c r="B252" s="172"/>
      <c r="C252" s="173"/>
      <c r="D252" s="172"/>
      <c r="E252" s="173"/>
      <c r="F252" s="172"/>
      <c r="G252" s="173"/>
      <c r="H252" s="172"/>
      <c r="I252" s="173"/>
      <c r="J252" s="172"/>
      <c r="K252" s="234"/>
      <c r="L252" s="173"/>
      <c r="M252" s="5"/>
      <c r="N252" s="172"/>
      <c r="O252" s="173"/>
      <c r="P252" s="169"/>
      <c r="Q252" s="5"/>
      <c r="R252" s="172"/>
      <c r="S252" s="173"/>
    </row>
    <row r="253" spans="1:19" ht="23.25" x14ac:dyDescent="0.35">
      <c r="A253" s="168">
        <v>120</v>
      </c>
      <c r="B253" s="170" t="s">
        <v>58</v>
      </c>
      <c r="C253" s="171"/>
      <c r="D253" s="170" t="s">
        <v>240</v>
      </c>
      <c r="E253" s="171"/>
      <c r="F253" s="170"/>
      <c r="G253" s="171"/>
      <c r="H253" s="170" t="s">
        <v>241</v>
      </c>
      <c r="I253" s="171"/>
      <c r="J253" s="170"/>
      <c r="K253" s="233"/>
      <c r="L253" s="171"/>
      <c r="M253" s="4"/>
      <c r="N253" s="235">
        <v>39034</v>
      </c>
      <c r="O253" s="171"/>
      <c r="P253" s="168" t="s">
        <v>598</v>
      </c>
      <c r="Q253" s="4"/>
      <c r="R253" s="170"/>
      <c r="S253" s="171"/>
    </row>
    <row r="254" spans="1:19" ht="23.25" x14ac:dyDescent="0.35">
      <c r="A254" s="169"/>
      <c r="B254" s="172"/>
      <c r="C254" s="173"/>
      <c r="D254" s="172"/>
      <c r="E254" s="173"/>
      <c r="F254" s="172"/>
      <c r="G254" s="173"/>
      <c r="H254" s="172"/>
      <c r="I254" s="173"/>
      <c r="J254" s="172"/>
      <c r="K254" s="234"/>
      <c r="L254" s="173"/>
      <c r="M254" s="5"/>
      <c r="N254" s="172"/>
      <c r="O254" s="173"/>
      <c r="P254" s="169"/>
      <c r="Q254" s="5"/>
      <c r="R254" s="172"/>
      <c r="S254" s="173"/>
    </row>
    <row r="255" spans="1:19" ht="23.25" x14ac:dyDescent="0.35">
      <c r="A255" s="168">
        <v>121</v>
      </c>
      <c r="B255" s="170" t="s">
        <v>58</v>
      </c>
      <c r="C255" s="171"/>
      <c r="D255" s="170" t="s">
        <v>243</v>
      </c>
      <c r="E255" s="171"/>
      <c r="F255" s="170"/>
      <c r="G255" s="171"/>
      <c r="H255" s="170" t="s">
        <v>244</v>
      </c>
      <c r="I255" s="171"/>
      <c r="J255" s="170"/>
      <c r="K255" s="233"/>
      <c r="L255" s="171"/>
      <c r="M255" s="4"/>
      <c r="N255" s="235">
        <v>39034</v>
      </c>
      <c r="O255" s="171"/>
      <c r="P255" s="168" t="s">
        <v>598</v>
      </c>
      <c r="Q255" s="4"/>
      <c r="R255" s="170"/>
      <c r="S255" s="171"/>
    </row>
    <row r="256" spans="1:19" ht="23.25" x14ac:dyDescent="0.35">
      <c r="A256" s="169"/>
      <c r="B256" s="172"/>
      <c r="C256" s="173"/>
      <c r="D256" s="172"/>
      <c r="E256" s="173"/>
      <c r="F256" s="172"/>
      <c r="G256" s="173"/>
      <c r="H256" s="172"/>
      <c r="I256" s="173"/>
      <c r="J256" s="172"/>
      <c r="K256" s="234"/>
      <c r="L256" s="173"/>
      <c r="M256" s="5"/>
      <c r="N256" s="172"/>
      <c r="O256" s="173"/>
      <c r="P256" s="169"/>
      <c r="Q256" s="5"/>
      <c r="R256" s="172"/>
      <c r="S256" s="173"/>
    </row>
    <row r="257" spans="1:19" ht="23.25" x14ac:dyDescent="0.35">
      <c r="A257" s="168">
        <v>122</v>
      </c>
      <c r="B257" s="170" t="s">
        <v>58</v>
      </c>
      <c r="C257" s="171"/>
      <c r="D257" s="170" t="s">
        <v>245</v>
      </c>
      <c r="E257" s="171"/>
      <c r="F257" s="170"/>
      <c r="G257" s="171"/>
      <c r="H257" s="170" t="s">
        <v>246</v>
      </c>
      <c r="I257" s="171"/>
      <c r="J257" s="170"/>
      <c r="K257" s="233"/>
      <c r="L257" s="171"/>
      <c r="M257" s="4"/>
      <c r="N257" s="235">
        <v>39034</v>
      </c>
      <c r="O257" s="171"/>
      <c r="P257" s="168" t="s">
        <v>598</v>
      </c>
      <c r="Q257" s="4"/>
      <c r="R257" s="170"/>
      <c r="S257" s="171"/>
    </row>
    <row r="258" spans="1:19" ht="23.25" x14ac:dyDescent="0.35">
      <c r="A258" s="169"/>
      <c r="B258" s="172"/>
      <c r="C258" s="173"/>
      <c r="D258" s="172"/>
      <c r="E258" s="173"/>
      <c r="F258" s="172"/>
      <c r="G258" s="173"/>
      <c r="H258" s="172"/>
      <c r="I258" s="173"/>
      <c r="J258" s="172"/>
      <c r="K258" s="234"/>
      <c r="L258" s="173"/>
      <c r="M258" s="5"/>
      <c r="N258" s="172"/>
      <c r="O258" s="173"/>
      <c r="P258" s="169"/>
      <c r="Q258" s="5"/>
      <c r="R258" s="172"/>
      <c r="S258" s="173"/>
    </row>
    <row r="259" spans="1:19" ht="23.25" x14ac:dyDescent="0.35">
      <c r="A259" s="168">
        <v>123</v>
      </c>
      <c r="B259" s="233" t="s">
        <v>58</v>
      </c>
      <c r="C259" s="171"/>
      <c r="D259" s="170" t="s">
        <v>247</v>
      </c>
      <c r="E259" s="171"/>
      <c r="F259" s="233"/>
      <c r="G259" s="233"/>
      <c r="H259" s="170" t="s">
        <v>207</v>
      </c>
      <c r="I259" s="171"/>
      <c r="J259" s="233"/>
      <c r="K259" s="233"/>
      <c r="L259" s="233"/>
      <c r="M259" s="4"/>
      <c r="N259" s="235">
        <v>39034</v>
      </c>
      <c r="O259" s="293"/>
      <c r="P259" s="168" t="s">
        <v>598</v>
      </c>
      <c r="Q259" s="4"/>
      <c r="R259" s="233"/>
      <c r="S259" s="171"/>
    </row>
    <row r="260" spans="1:19" ht="23.25" x14ac:dyDescent="0.35">
      <c r="A260" s="169"/>
      <c r="B260" s="234"/>
      <c r="C260" s="173"/>
      <c r="D260" s="172"/>
      <c r="E260" s="173"/>
      <c r="F260" s="234"/>
      <c r="G260" s="234"/>
      <c r="H260" s="172"/>
      <c r="I260" s="173"/>
      <c r="J260" s="234"/>
      <c r="K260" s="234"/>
      <c r="L260" s="234"/>
      <c r="M260" s="5"/>
      <c r="N260" s="294"/>
      <c r="O260" s="295"/>
      <c r="P260" s="169"/>
      <c r="Q260" s="5"/>
      <c r="R260" s="234"/>
      <c r="S260" s="173"/>
    </row>
    <row r="261" spans="1:19" ht="23.25" x14ac:dyDescent="0.35">
      <c r="A261" s="168">
        <v>124</v>
      </c>
      <c r="B261" s="170" t="s">
        <v>58</v>
      </c>
      <c r="C261" s="171"/>
      <c r="D261" s="170" t="s">
        <v>248</v>
      </c>
      <c r="E261" s="171"/>
      <c r="F261" s="170"/>
      <c r="G261" s="171"/>
      <c r="H261" s="170" t="s">
        <v>249</v>
      </c>
      <c r="I261" s="171"/>
      <c r="J261" s="170"/>
      <c r="K261" s="233"/>
      <c r="L261" s="171"/>
      <c r="M261" s="4"/>
      <c r="N261" s="235">
        <v>39034</v>
      </c>
      <c r="O261" s="293"/>
      <c r="P261" s="168" t="s">
        <v>598</v>
      </c>
      <c r="Q261" s="4"/>
      <c r="R261" s="170"/>
      <c r="S261" s="171"/>
    </row>
    <row r="262" spans="1:19" ht="23.25" x14ac:dyDescent="0.35">
      <c r="A262" s="169"/>
      <c r="B262" s="172"/>
      <c r="C262" s="173"/>
      <c r="D262" s="172"/>
      <c r="E262" s="173"/>
      <c r="F262" s="172"/>
      <c r="G262" s="173"/>
      <c r="H262" s="172"/>
      <c r="I262" s="173"/>
      <c r="J262" s="172"/>
      <c r="K262" s="234"/>
      <c r="L262" s="173"/>
      <c r="M262" s="5"/>
      <c r="N262" s="294"/>
      <c r="O262" s="295"/>
      <c r="P262" s="169"/>
      <c r="Q262" s="5"/>
      <c r="R262" s="172"/>
      <c r="S262" s="173"/>
    </row>
    <row r="263" spans="1:19" ht="23.25" x14ac:dyDescent="0.35">
      <c r="A263" s="168">
        <v>125</v>
      </c>
      <c r="B263" s="170" t="s">
        <v>58</v>
      </c>
      <c r="C263" s="171"/>
      <c r="D263" s="170" t="s">
        <v>250</v>
      </c>
      <c r="E263" s="171"/>
      <c r="F263" s="170"/>
      <c r="G263" s="171"/>
      <c r="H263" s="170" t="s">
        <v>251</v>
      </c>
      <c r="I263" s="171"/>
      <c r="J263" s="170"/>
      <c r="K263" s="233"/>
      <c r="L263" s="171"/>
      <c r="M263" s="4"/>
      <c r="N263" s="235">
        <v>39034</v>
      </c>
      <c r="O263" s="293"/>
      <c r="P263" s="168" t="s">
        <v>598</v>
      </c>
      <c r="Q263" s="4"/>
      <c r="R263" s="170"/>
      <c r="S263" s="171"/>
    </row>
    <row r="264" spans="1:19" ht="23.25" x14ac:dyDescent="0.35">
      <c r="A264" s="169"/>
      <c r="B264" s="172"/>
      <c r="C264" s="173"/>
      <c r="D264" s="172"/>
      <c r="E264" s="173"/>
      <c r="F264" s="172"/>
      <c r="G264" s="173"/>
      <c r="H264" s="172"/>
      <c r="I264" s="173"/>
      <c r="J264" s="172"/>
      <c r="K264" s="234"/>
      <c r="L264" s="173"/>
      <c r="M264" s="5"/>
      <c r="N264" s="294"/>
      <c r="O264" s="295"/>
      <c r="P264" s="169"/>
      <c r="Q264" s="5"/>
      <c r="R264" s="172"/>
      <c r="S264" s="173"/>
    </row>
    <row r="265" spans="1:19" ht="23.25" x14ac:dyDescent="0.35">
      <c r="A265" s="168">
        <v>126</v>
      </c>
      <c r="B265" s="170" t="s">
        <v>58</v>
      </c>
      <c r="C265" s="171"/>
      <c r="D265" s="170" t="s">
        <v>252</v>
      </c>
      <c r="E265" s="171"/>
      <c r="F265" s="170"/>
      <c r="G265" s="171"/>
      <c r="H265" s="170" t="s">
        <v>253</v>
      </c>
      <c r="I265" s="171"/>
      <c r="J265" s="170"/>
      <c r="K265" s="233"/>
      <c r="L265" s="171"/>
      <c r="M265" s="4"/>
      <c r="N265" s="235">
        <v>39034</v>
      </c>
      <c r="O265" s="293"/>
      <c r="P265" s="168" t="s">
        <v>598</v>
      </c>
      <c r="Q265" s="4"/>
      <c r="R265" s="170"/>
      <c r="S265" s="171"/>
    </row>
    <row r="266" spans="1:19" ht="23.25" x14ac:dyDescent="0.35">
      <c r="A266" s="169"/>
      <c r="B266" s="172"/>
      <c r="C266" s="173"/>
      <c r="D266" s="172"/>
      <c r="E266" s="173"/>
      <c r="F266" s="172"/>
      <c r="G266" s="173"/>
      <c r="H266" s="172"/>
      <c r="I266" s="173"/>
      <c r="J266" s="172"/>
      <c r="K266" s="234"/>
      <c r="L266" s="173"/>
      <c r="M266" s="5"/>
      <c r="N266" s="294"/>
      <c r="O266" s="295"/>
      <c r="P266" s="169"/>
      <c r="Q266" s="5"/>
      <c r="R266" s="172"/>
      <c r="S266" s="173"/>
    </row>
    <row r="267" spans="1:19" ht="23.25" x14ac:dyDescent="0.35">
      <c r="A267" s="168">
        <v>127</v>
      </c>
      <c r="B267" s="170" t="s">
        <v>58</v>
      </c>
      <c r="C267" s="171"/>
      <c r="D267" s="170" t="s">
        <v>254</v>
      </c>
      <c r="E267" s="171"/>
      <c r="F267" s="170"/>
      <c r="G267" s="171"/>
      <c r="H267" s="170" t="s">
        <v>98</v>
      </c>
      <c r="I267" s="171"/>
      <c r="J267" s="170"/>
      <c r="K267" s="233"/>
      <c r="L267" s="171"/>
      <c r="M267" s="4"/>
      <c r="N267" s="235">
        <v>39034</v>
      </c>
      <c r="O267" s="293"/>
      <c r="P267" s="168" t="s">
        <v>598</v>
      </c>
      <c r="Q267" s="4"/>
      <c r="R267" s="170"/>
      <c r="S267" s="171"/>
    </row>
    <row r="268" spans="1:19" ht="23.25" x14ac:dyDescent="0.35">
      <c r="A268" s="169"/>
      <c r="B268" s="172"/>
      <c r="C268" s="173"/>
      <c r="D268" s="172"/>
      <c r="E268" s="173"/>
      <c r="F268" s="172"/>
      <c r="G268" s="173"/>
      <c r="H268" s="172"/>
      <c r="I268" s="173"/>
      <c r="J268" s="172"/>
      <c r="K268" s="234"/>
      <c r="L268" s="173"/>
      <c r="M268" s="5"/>
      <c r="N268" s="294"/>
      <c r="O268" s="295"/>
      <c r="P268" s="169"/>
      <c r="Q268" s="5"/>
      <c r="R268" s="172"/>
      <c r="S268" s="173"/>
    </row>
    <row r="269" spans="1:19" ht="23.25" x14ac:dyDescent="0.35">
      <c r="A269" s="168">
        <v>128</v>
      </c>
      <c r="B269" s="170" t="s">
        <v>58</v>
      </c>
      <c r="C269" s="171"/>
      <c r="D269" s="170" t="s">
        <v>255</v>
      </c>
      <c r="E269" s="171"/>
      <c r="F269" s="170"/>
      <c r="G269" s="171"/>
      <c r="H269" s="170" t="s">
        <v>253</v>
      </c>
      <c r="I269" s="171"/>
      <c r="J269" s="170"/>
      <c r="K269" s="233"/>
      <c r="L269" s="171"/>
      <c r="M269" s="4"/>
      <c r="N269" s="235">
        <v>39034</v>
      </c>
      <c r="O269" s="293"/>
      <c r="P269" s="168" t="s">
        <v>598</v>
      </c>
      <c r="Q269" s="4"/>
      <c r="R269" s="170"/>
      <c r="S269" s="171"/>
    </row>
    <row r="270" spans="1:19" ht="23.25" x14ac:dyDescent="0.35">
      <c r="A270" s="169"/>
      <c r="B270" s="172"/>
      <c r="C270" s="173"/>
      <c r="D270" s="172"/>
      <c r="E270" s="173"/>
      <c r="F270" s="172"/>
      <c r="G270" s="173"/>
      <c r="H270" s="172"/>
      <c r="I270" s="173"/>
      <c r="J270" s="172"/>
      <c r="K270" s="234"/>
      <c r="L270" s="173"/>
      <c r="M270" s="5"/>
      <c r="N270" s="294"/>
      <c r="O270" s="295"/>
      <c r="P270" s="169"/>
      <c r="Q270" s="5"/>
      <c r="R270" s="172"/>
      <c r="S270" s="173"/>
    </row>
    <row r="271" spans="1:19" ht="23.25" x14ac:dyDescent="0.35">
      <c r="A271" s="168">
        <v>129</v>
      </c>
      <c r="B271" s="170" t="s">
        <v>58</v>
      </c>
      <c r="C271" s="171"/>
      <c r="D271" s="170" t="s">
        <v>256</v>
      </c>
      <c r="E271" s="171"/>
      <c r="F271" s="170"/>
      <c r="G271" s="171"/>
      <c r="H271" s="170" t="s">
        <v>112</v>
      </c>
      <c r="I271" s="171"/>
      <c r="J271" s="170"/>
      <c r="K271" s="233"/>
      <c r="L271" s="171"/>
      <c r="M271" s="4"/>
      <c r="N271" s="235">
        <v>39034</v>
      </c>
      <c r="O271" s="293"/>
      <c r="P271" s="168" t="s">
        <v>598</v>
      </c>
      <c r="Q271" s="4"/>
      <c r="R271" s="170"/>
      <c r="S271" s="171"/>
    </row>
    <row r="272" spans="1:19" ht="23.25" x14ac:dyDescent="0.35">
      <c r="A272" s="169"/>
      <c r="B272" s="172"/>
      <c r="C272" s="173"/>
      <c r="D272" s="172"/>
      <c r="E272" s="173"/>
      <c r="F272" s="172"/>
      <c r="G272" s="173"/>
      <c r="H272" s="172"/>
      <c r="I272" s="173"/>
      <c r="J272" s="172"/>
      <c r="K272" s="234"/>
      <c r="L272" s="173"/>
      <c r="M272" s="5"/>
      <c r="N272" s="294"/>
      <c r="O272" s="295"/>
      <c r="P272" s="169"/>
      <c r="Q272" s="5"/>
      <c r="R272" s="172"/>
      <c r="S272" s="173"/>
    </row>
    <row r="273" spans="1:19" ht="23.25" x14ac:dyDescent="0.35">
      <c r="A273" s="168">
        <v>130</v>
      </c>
      <c r="B273" s="170" t="s">
        <v>58</v>
      </c>
      <c r="C273" s="171"/>
      <c r="D273" s="170" t="s">
        <v>257</v>
      </c>
      <c r="E273" s="171"/>
      <c r="F273" s="170"/>
      <c r="G273" s="171"/>
      <c r="H273" s="170" t="s">
        <v>244</v>
      </c>
      <c r="I273" s="171"/>
      <c r="J273" s="170"/>
      <c r="K273" s="233"/>
      <c r="L273" s="171"/>
      <c r="M273" s="4"/>
      <c r="N273" s="235">
        <v>39034</v>
      </c>
      <c r="O273" s="293"/>
      <c r="P273" s="168" t="s">
        <v>598</v>
      </c>
      <c r="Q273" s="4"/>
      <c r="R273" s="170"/>
      <c r="S273" s="171"/>
    </row>
    <row r="274" spans="1:19" ht="23.25" x14ac:dyDescent="0.35">
      <c r="A274" s="169"/>
      <c r="B274" s="172"/>
      <c r="C274" s="173"/>
      <c r="D274" s="172"/>
      <c r="E274" s="173"/>
      <c r="F274" s="172"/>
      <c r="G274" s="173"/>
      <c r="H274" s="172"/>
      <c r="I274" s="173"/>
      <c r="J274" s="172"/>
      <c r="K274" s="234"/>
      <c r="L274" s="173"/>
      <c r="M274" s="5"/>
      <c r="N274" s="294"/>
      <c r="O274" s="295"/>
      <c r="P274" s="169"/>
      <c r="Q274" s="5"/>
      <c r="R274" s="172"/>
      <c r="S274" s="173"/>
    </row>
    <row r="275" spans="1:19" ht="23.25" x14ac:dyDescent="0.35">
      <c r="A275" s="168">
        <v>131</v>
      </c>
      <c r="B275" s="170" t="s">
        <v>58</v>
      </c>
      <c r="C275" s="171"/>
      <c r="D275" s="170" t="s">
        <v>258</v>
      </c>
      <c r="E275" s="171"/>
      <c r="F275" s="170"/>
      <c r="G275" s="171"/>
      <c r="H275" s="170" t="s">
        <v>259</v>
      </c>
      <c r="I275" s="171"/>
      <c r="J275" s="170"/>
      <c r="K275" s="233"/>
      <c r="L275" s="171"/>
      <c r="M275" s="4"/>
      <c r="N275" s="235">
        <v>39034</v>
      </c>
      <c r="O275" s="293"/>
      <c r="P275" s="168" t="s">
        <v>598</v>
      </c>
      <c r="Q275" s="4"/>
      <c r="R275" s="170"/>
      <c r="S275" s="171"/>
    </row>
    <row r="276" spans="1:19" ht="23.25" x14ac:dyDescent="0.35">
      <c r="A276" s="169"/>
      <c r="B276" s="172"/>
      <c r="C276" s="173"/>
      <c r="D276" s="172"/>
      <c r="E276" s="173"/>
      <c r="F276" s="172"/>
      <c r="G276" s="173"/>
      <c r="H276" s="172"/>
      <c r="I276" s="173"/>
      <c r="J276" s="172"/>
      <c r="K276" s="234"/>
      <c r="L276" s="173"/>
      <c r="M276" s="5"/>
      <c r="N276" s="294"/>
      <c r="O276" s="295"/>
      <c r="P276" s="169"/>
      <c r="Q276" s="5"/>
      <c r="R276" s="172"/>
      <c r="S276" s="173"/>
    </row>
    <row r="277" spans="1:19" ht="23.25" x14ac:dyDescent="0.35">
      <c r="A277" s="168">
        <v>131</v>
      </c>
      <c r="B277" s="170" t="s">
        <v>58</v>
      </c>
      <c r="C277" s="171"/>
      <c r="D277" s="170" t="s">
        <v>260</v>
      </c>
      <c r="E277" s="171"/>
      <c r="F277" s="170"/>
      <c r="G277" s="171"/>
      <c r="H277" s="170" t="s">
        <v>261</v>
      </c>
      <c r="I277" s="171"/>
      <c r="J277" s="170"/>
      <c r="K277" s="233"/>
      <c r="L277" s="171"/>
      <c r="M277" s="4"/>
      <c r="N277" s="235">
        <v>39034</v>
      </c>
      <c r="O277" s="293"/>
      <c r="P277" s="168" t="s">
        <v>598</v>
      </c>
      <c r="Q277" s="4"/>
      <c r="R277" s="170"/>
      <c r="S277" s="171"/>
    </row>
    <row r="278" spans="1:19" ht="23.25" x14ac:dyDescent="0.35">
      <c r="A278" s="169"/>
      <c r="B278" s="172"/>
      <c r="C278" s="173"/>
      <c r="D278" s="172"/>
      <c r="E278" s="173"/>
      <c r="F278" s="172"/>
      <c r="G278" s="173"/>
      <c r="H278" s="172"/>
      <c r="I278" s="173"/>
      <c r="J278" s="172"/>
      <c r="K278" s="234"/>
      <c r="L278" s="173"/>
      <c r="M278" s="5"/>
      <c r="N278" s="294"/>
      <c r="O278" s="295"/>
      <c r="P278" s="169"/>
      <c r="Q278" s="5"/>
      <c r="R278" s="172"/>
      <c r="S278" s="173"/>
    </row>
    <row r="279" spans="1:19" ht="23.25" x14ac:dyDescent="0.35">
      <c r="A279" s="168">
        <v>133</v>
      </c>
      <c r="B279" s="170" t="s">
        <v>263</v>
      </c>
      <c r="C279" s="171"/>
      <c r="D279" s="170" t="s">
        <v>262</v>
      </c>
      <c r="E279" s="171"/>
      <c r="F279" s="170"/>
      <c r="G279" s="171"/>
      <c r="H279" s="170" t="s">
        <v>264</v>
      </c>
      <c r="I279" s="171"/>
      <c r="J279" s="170" t="s">
        <v>324</v>
      </c>
      <c r="K279" s="233"/>
      <c r="L279" s="171"/>
      <c r="M279" s="4"/>
      <c r="N279" s="235">
        <v>39034</v>
      </c>
      <c r="O279" s="171"/>
      <c r="P279" s="168" t="s">
        <v>598</v>
      </c>
      <c r="Q279" s="4"/>
      <c r="R279" s="170"/>
      <c r="S279" s="171"/>
    </row>
    <row r="280" spans="1:19" ht="23.25" x14ac:dyDescent="0.35">
      <c r="A280" s="169"/>
      <c r="B280" s="172"/>
      <c r="C280" s="173"/>
      <c r="D280" s="172"/>
      <c r="E280" s="173"/>
      <c r="F280" s="172"/>
      <c r="G280" s="173"/>
      <c r="H280" s="172"/>
      <c r="I280" s="173"/>
      <c r="J280" s="172"/>
      <c r="K280" s="234"/>
      <c r="L280" s="173"/>
      <c r="M280" s="5"/>
      <c r="N280" s="172"/>
      <c r="O280" s="173"/>
      <c r="P280" s="169"/>
      <c r="Q280" s="5"/>
      <c r="R280" s="172"/>
      <c r="S280" s="173"/>
    </row>
    <row r="281" spans="1:19" ht="23.25" x14ac:dyDescent="0.35">
      <c r="A281" s="168">
        <v>134</v>
      </c>
      <c r="B281" s="170" t="s">
        <v>263</v>
      </c>
      <c r="C281" s="171"/>
      <c r="D281" s="181" t="s">
        <v>265</v>
      </c>
      <c r="E281" s="182"/>
      <c r="F281" s="170"/>
      <c r="G281" s="171"/>
      <c r="H281" s="181" t="s">
        <v>266</v>
      </c>
      <c r="I281" s="182"/>
      <c r="J281" s="170"/>
      <c r="K281" s="233"/>
      <c r="L281" s="171"/>
      <c r="M281" s="4"/>
      <c r="N281" s="170"/>
      <c r="O281" s="171"/>
      <c r="P281" s="6"/>
      <c r="Q281" s="4"/>
      <c r="R281" s="170"/>
      <c r="S281" s="171"/>
    </row>
    <row r="282" spans="1:19" ht="35.25" customHeight="1" x14ac:dyDescent="0.35">
      <c r="A282" s="169"/>
      <c r="B282" s="172"/>
      <c r="C282" s="173"/>
      <c r="D282" s="183"/>
      <c r="E282" s="184"/>
      <c r="F282" s="172"/>
      <c r="G282" s="173"/>
      <c r="H282" s="183"/>
      <c r="I282" s="184"/>
      <c r="J282" s="172"/>
      <c r="K282" s="234"/>
      <c r="L282" s="173"/>
      <c r="M282" s="5"/>
      <c r="N282" s="172"/>
      <c r="O282" s="173"/>
      <c r="P282" s="7"/>
      <c r="Q282" s="5"/>
      <c r="R282" s="172"/>
      <c r="S282" s="173"/>
    </row>
    <row r="283" spans="1:19" ht="23.25" x14ac:dyDescent="0.35">
      <c r="A283" s="168">
        <v>135</v>
      </c>
      <c r="B283" s="170" t="s">
        <v>267</v>
      </c>
      <c r="C283" s="171"/>
      <c r="D283" s="181" t="s">
        <v>268</v>
      </c>
      <c r="E283" s="182"/>
      <c r="F283" s="170"/>
      <c r="G283" s="171"/>
      <c r="H283" s="170" t="s">
        <v>269</v>
      </c>
      <c r="I283" s="171"/>
      <c r="J283" s="170"/>
      <c r="K283" s="233"/>
      <c r="L283" s="171"/>
      <c r="M283" s="4"/>
      <c r="N283" s="170"/>
      <c r="O283" s="171"/>
      <c r="P283" s="6"/>
      <c r="Q283" s="4"/>
      <c r="R283" s="170"/>
      <c r="S283" s="171"/>
    </row>
    <row r="284" spans="1:19" ht="45.75" customHeight="1" x14ac:dyDescent="0.35">
      <c r="A284" s="169"/>
      <c r="B284" s="172"/>
      <c r="C284" s="173"/>
      <c r="D284" s="183"/>
      <c r="E284" s="184"/>
      <c r="F284" s="172"/>
      <c r="G284" s="173"/>
      <c r="H284" s="172"/>
      <c r="I284" s="173"/>
      <c r="J284" s="172"/>
      <c r="K284" s="234"/>
      <c r="L284" s="173"/>
      <c r="M284" s="5"/>
      <c r="N284" s="172"/>
      <c r="O284" s="173"/>
      <c r="P284" s="7"/>
      <c r="Q284" s="5"/>
      <c r="R284" s="172"/>
      <c r="S284" s="173"/>
    </row>
    <row r="285" spans="1:19" ht="23.25" x14ac:dyDescent="0.35">
      <c r="A285" s="168">
        <v>136</v>
      </c>
      <c r="B285" s="170" t="s">
        <v>267</v>
      </c>
      <c r="C285" s="171"/>
      <c r="D285" s="181" t="s">
        <v>270</v>
      </c>
      <c r="E285" s="182"/>
      <c r="F285" s="170"/>
      <c r="G285" s="171"/>
      <c r="H285" s="170" t="s">
        <v>271</v>
      </c>
      <c r="I285" s="171"/>
      <c r="J285" s="170"/>
      <c r="K285" s="233"/>
      <c r="L285" s="171"/>
      <c r="M285" s="4"/>
      <c r="N285" s="170"/>
      <c r="O285" s="171"/>
      <c r="P285" s="6"/>
      <c r="Q285" s="4"/>
      <c r="R285" s="170"/>
      <c r="S285" s="171"/>
    </row>
    <row r="286" spans="1:19" ht="49.5" customHeight="1" x14ac:dyDescent="0.35">
      <c r="A286" s="169"/>
      <c r="B286" s="172"/>
      <c r="C286" s="173"/>
      <c r="D286" s="183"/>
      <c r="E286" s="184"/>
      <c r="F286" s="172"/>
      <c r="G286" s="173"/>
      <c r="H286" s="172"/>
      <c r="I286" s="173"/>
      <c r="J286" s="172"/>
      <c r="K286" s="234"/>
      <c r="L286" s="173"/>
      <c r="M286" s="5"/>
      <c r="N286" s="172"/>
      <c r="O286" s="173"/>
      <c r="P286" s="7"/>
      <c r="Q286" s="5"/>
      <c r="R286" s="172"/>
      <c r="S286" s="173"/>
    </row>
    <row r="287" spans="1:19" ht="23.25" x14ac:dyDescent="0.35">
      <c r="A287" s="168">
        <v>137</v>
      </c>
      <c r="B287" s="170" t="s">
        <v>267</v>
      </c>
      <c r="C287" s="171"/>
      <c r="D287" s="181" t="s">
        <v>272</v>
      </c>
      <c r="E287" s="182"/>
      <c r="F287" s="170"/>
      <c r="G287" s="171"/>
      <c r="H287" s="170" t="s">
        <v>274</v>
      </c>
      <c r="I287" s="171"/>
      <c r="J287" s="170"/>
      <c r="K287" s="233"/>
      <c r="L287" s="171"/>
      <c r="M287" s="4"/>
      <c r="N287" s="170"/>
      <c r="O287" s="171"/>
      <c r="P287" s="6"/>
      <c r="Q287" s="4"/>
      <c r="R287" s="170"/>
      <c r="S287" s="171"/>
    </row>
    <row r="288" spans="1:19" ht="41.25" customHeight="1" x14ac:dyDescent="0.35">
      <c r="A288" s="169"/>
      <c r="B288" s="172"/>
      <c r="C288" s="173"/>
      <c r="D288" s="183"/>
      <c r="E288" s="184"/>
      <c r="F288" s="172"/>
      <c r="G288" s="173"/>
      <c r="H288" s="172"/>
      <c r="I288" s="173"/>
      <c r="J288" s="172"/>
      <c r="K288" s="234"/>
      <c r="L288" s="173"/>
      <c r="M288" s="5"/>
      <c r="N288" s="172"/>
      <c r="O288" s="173"/>
      <c r="P288" s="7"/>
      <c r="Q288" s="5"/>
      <c r="R288" s="172"/>
      <c r="S288" s="173"/>
    </row>
    <row r="289" spans="1:19" ht="23.25" x14ac:dyDescent="0.35">
      <c r="A289" s="168">
        <v>137</v>
      </c>
      <c r="B289" s="170" t="s">
        <v>267</v>
      </c>
      <c r="C289" s="171"/>
      <c r="D289" s="181" t="s">
        <v>273</v>
      </c>
      <c r="E289" s="182"/>
      <c r="F289" s="170"/>
      <c r="G289" s="171"/>
      <c r="H289" s="170" t="s">
        <v>275</v>
      </c>
      <c r="I289" s="171"/>
      <c r="J289" s="170"/>
      <c r="K289" s="233"/>
      <c r="L289" s="171"/>
      <c r="M289" s="4"/>
      <c r="N289" s="170"/>
      <c r="O289" s="171"/>
      <c r="P289" s="6"/>
      <c r="Q289" s="4"/>
      <c r="R289" s="170"/>
      <c r="S289" s="171"/>
    </row>
    <row r="290" spans="1:19" ht="36" customHeight="1" x14ac:dyDescent="0.35">
      <c r="A290" s="169"/>
      <c r="B290" s="172"/>
      <c r="C290" s="173"/>
      <c r="D290" s="183"/>
      <c r="E290" s="184"/>
      <c r="F290" s="172"/>
      <c r="G290" s="173"/>
      <c r="H290" s="172"/>
      <c r="I290" s="173"/>
      <c r="J290" s="172"/>
      <c r="K290" s="234"/>
      <c r="L290" s="173"/>
      <c r="M290" s="5"/>
      <c r="N290" s="172"/>
      <c r="O290" s="173"/>
      <c r="P290" s="7"/>
      <c r="Q290" s="5"/>
      <c r="R290" s="172"/>
      <c r="S290" s="173"/>
    </row>
    <row r="291" spans="1:19" ht="23.25" x14ac:dyDescent="0.35">
      <c r="A291" s="168">
        <v>139</v>
      </c>
      <c r="B291" s="170" t="s">
        <v>263</v>
      </c>
      <c r="C291" s="171"/>
      <c r="D291" s="181" t="s">
        <v>276</v>
      </c>
      <c r="E291" s="182"/>
      <c r="F291" s="170"/>
      <c r="G291" s="171"/>
      <c r="H291" s="181" t="s">
        <v>277</v>
      </c>
      <c r="I291" s="182"/>
      <c r="J291" s="170" t="s">
        <v>325</v>
      </c>
      <c r="K291" s="233"/>
      <c r="L291" s="171"/>
      <c r="M291" s="4"/>
      <c r="N291" s="170"/>
      <c r="O291" s="171"/>
      <c r="P291" s="6"/>
      <c r="Q291" s="4"/>
      <c r="R291" s="170"/>
      <c r="S291" s="171"/>
    </row>
    <row r="292" spans="1:19" ht="34.5" customHeight="1" x14ac:dyDescent="0.35">
      <c r="A292" s="169"/>
      <c r="B292" s="172"/>
      <c r="C292" s="173"/>
      <c r="D292" s="183"/>
      <c r="E292" s="184"/>
      <c r="F292" s="172"/>
      <c r="G292" s="173"/>
      <c r="H292" s="183"/>
      <c r="I292" s="184"/>
      <c r="J292" s="172"/>
      <c r="K292" s="234"/>
      <c r="L292" s="173"/>
      <c r="M292" s="5"/>
      <c r="N292" s="172"/>
      <c r="O292" s="173"/>
      <c r="P292" s="7"/>
      <c r="Q292" s="5"/>
      <c r="R292" s="172"/>
      <c r="S292" s="173"/>
    </row>
    <row r="293" spans="1:19" ht="23.25" x14ac:dyDescent="0.35">
      <c r="A293" s="168">
        <v>140</v>
      </c>
      <c r="B293" s="170" t="s">
        <v>263</v>
      </c>
      <c r="C293" s="171"/>
      <c r="D293" s="181" t="s">
        <v>278</v>
      </c>
      <c r="E293" s="182"/>
      <c r="F293" s="170"/>
      <c r="G293" s="171"/>
      <c r="H293" s="181" t="s">
        <v>280</v>
      </c>
      <c r="I293" s="182"/>
      <c r="J293" s="170" t="s">
        <v>325</v>
      </c>
      <c r="K293" s="233"/>
      <c r="L293" s="171"/>
      <c r="M293" s="4"/>
      <c r="N293" s="170"/>
      <c r="O293" s="171"/>
      <c r="P293" s="6"/>
      <c r="Q293" s="4"/>
      <c r="R293" s="170"/>
      <c r="S293" s="171"/>
    </row>
    <row r="294" spans="1:19" ht="36.75" customHeight="1" x14ac:dyDescent="0.35">
      <c r="A294" s="169"/>
      <c r="B294" s="172"/>
      <c r="C294" s="173"/>
      <c r="D294" s="183"/>
      <c r="E294" s="184"/>
      <c r="F294" s="172"/>
      <c r="G294" s="173"/>
      <c r="H294" s="183"/>
      <c r="I294" s="184"/>
      <c r="J294" s="172"/>
      <c r="K294" s="234"/>
      <c r="L294" s="173"/>
      <c r="M294" s="5"/>
      <c r="N294" s="172"/>
      <c r="O294" s="173"/>
      <c r="P294" s="7"/>
      <c r="Q294" s="5"/>
      <c r="R294" s="172"/>
      <c r="S294" s="173"/>
    </row>
    <row r="295" spans="1:19" ht="23.25" x14ac:dyDescent="0.35">
      <c r="A295" s="168">
        <v>141</v>
      </c>
      <c r="B295" s="170" t="s">
        <v>263</v>
      </c>
      <c r="C295" s="171"/>
      <c r="D295" s="181" t="s">
        <v>279</v>
      </c>
      <c r="E295" s="182"/>
      <c r="F295" s="170"/>
      <c r="G295" s="171"/>
      <c r="H295" s="181" t="s">
        <v>281</v>
      </c>
      <c r="I295" s="182"/>
      <c r="J295" s="170" t="s">
        <v>325</v>
      </c>
      <c r="K295" s="233"/>
      <c r="L295" s="171"/>
      <c r="M295" s="4"/>
      <c r="N295" s="170"/>
      <c r="O295" s="171"/>
      <c r="P295" s="6"/>
      <c r="Q295" s="4"/>
      <c r="R295" s="170"/>
      <c r="S295" s="171"/>
    </row>
    <row r="296" spans="1:19" ht="38.25" customHeight="1" x14ac:dyDescent="0.35">
      <c r="A296" s="169"/>
      <c r="B296" s="172"/>
      <c r="C296" s="173"/>
      <c r="D296" s="183"/>
      <c r="E296" s="184"/>
      <c r="F296" s="172"/>
      <c r="G296" s="173"/>
      <c r="H296" s="183"/>
      <c r="I296" s="184"/>
      <c r="J296" s="172"/>
      <c r="K296" s="234"/>
      <c r="L296" s="173"/>
      <c r="M296" s="5"/>
      <c r="N296" s="172"/>
      <c r="O296" s="173"/>
      <c r="P296" s="7"/>
      <c r="Q296" s="5"/>
      <c r="R296" s="172"/>
      <c r="S296" s="173"/>
    </row>
    <row r="297" spans="1:19" ht="54.75" customHeight="1" x14ac:dyDescent="0.35">
      <c r="A297" s="55">
        <v>142</v>
      </c>
      <c r="B297" s="170" t="s">
        <v>263</v>
      </c>
      <c r="C297" s="177"/>
      <c r="D297" s="179" t="s">
        <v>282</v>
      </c>
      <c r="E297" s="180"/>
      <c r="F297" s="176"/>
      <c r="G297" s="177"/>
      <c r="H297" s="179" t="s">
        <v>283</v>
      </c>
      <c r="I297" s="180"/>
      <c r="J297" s="176" t="s">
        <v>325</v>
      </c>
      <c r="K297" s="185"/>
      <c r="L297" s="177"/>
      <c r="M297" s="4"/>
      <c r="N297" s="170"/>
      <c r="O297" s="171"/>
      <c r="P297" s="6"/>
      <c r="Q297" s="4"/>
      <c r="R297" s="170"/>
      <c r="S297" s="171"/>
    </row>
    <row r="298" spans="1:19" ht="23.25" x14ac:dyDescent="0.35">
      <c r="A298" s="168">
        <v>143</v>
      </c>
      <c r="B298" s="170" t="s">
        <v>263</v>
      </c>
      <c r="C298" s="171"/>
      <c r="D298" s="181" t="s">
        <v>183</v>
      </c>
      <c r="E298" s="182"/>
      <c r="F298" s="170"/>
      <c r="G298" s="171"/>
      <c r="H298" s="181" t="s">
        <v>628</v>
      </c>
      <c r="I298" s="182"/>
      <c r="J298" s="170"/>
      <c r="K298" s="233"/>
      <c r="L298" s="171"/>
      <c r="M298" s="99"/>
      <c r="N298" s="278"/>
      <c r="O298" s="279"/>
      <c r="P298" s="13"/>
      <c r="Q298" s="99"/>
      <c r="R298" s="278"/>
      <c r="S298" s="279"/>
    </row>
    <row r="299" spans="1:19" ht="23.25" x14ac:dyDescent="0.35">
      <c r="A299" s="169"/>
      <c r="B299" s="172"/>
      <c r="C299" s="173"/>
      <c r="D299" s="183"/>
      <c r="E299" s="184"/>
      <c r="F299" s="172"/>
      <c r="G299" s="173"/>
      <c r="H299" s="183"/>
      <c r="I299" s="184"/>
      <c r="J299" s="172"/>
      <c r="K299" s="234"/>
      <c r="L299" s="173"/>
      <c r="M299" s="5"/>
      <c r="N299" s="172"/>
      <c r="O299" s="173"/>
      <c r="P299" s="7"/>
      <c r="Q299" s="5"/>
      <c r="R299" s="172"/>
      <c r="S299" s="173"/>
    </row>
    <row r="300" spans="1:19" ht="54.75" customHeight="1" x14ac:dyDescent="0.35">
      <c r="A300" s="52">
        <v>144</v>
      </c>
      <c r="B300" s="176" t="s">
        <v>263</v>
      </c>
      <c r="C300" s="177"/>
      <c r="D300" s="179" t="s">
        <v>284</v>
      </c>
      <c r="E300" s="180"/>
      <c r="F300" s="170"/>
      <c r="G300" s="171"/>
      <c r="H300" s="179" t="s">
        <v>285</v>
      </c>
      <c r="I300" s="182"/>
      <c r="J300" s="176" t="s">
        <v>325</v>
      </c>
      <c r="K300" s="185"/>
      <c r="L300" s="177"/>
      <c r="M300" s="4"/>
      <c r="N300" s="170"/>
      <c r="O300" s="171"/>
      <c r="P300" s="6"/>
      <c r="Q300" s="4"/>
      <c r="R300" s="170"/>
      <c r="S300" s="171"/>
    </row>
    <row r="301" spans="1:19" ht="23.25" x14ac:dyDescent="0.35">
      <c r="A301" s="168">
        <v>145</v>
      </c>
      <c r="B301" s="170" t="s">
        <v>263</v>
      </c>
      <c r="C301" s="171"/>
      <c r="D301" s="181" t="s">
        <v>260</v>
      </c>
      <c r="E301" s="182"/>
      <c r="F301" s="278"/>
      <c r="G301" s="279"/>
      <c r="H301" s="181" t="s">
        <v>629</v>
      </c>
      <c r="I301" s="182"/>
      <c r="J301" s="170"/>
      <c r="K301" s="233"/>
      <c r="L301" s="171"/>
      <c r="M301" s="99"/>
      <c r="N301" s="278"/>
      <c r="O301" s="279"/>
      <c r="P301" s="13"/>
      <c r="Q301" s="99"/>
      <c r="R301" s="278"/>
      <c r="S301" s="279"/>
    </row>
    <row r="302" spans="1:19" ht="28.5" customHeight="1" x14ac:dyDescent="0.35">
      <c r="A302" s="169"/>
      <c r="B302" s="172"/>
      <c r="C302" s="173"/>
      <c r="D302" s="183"/>
      <c r="E302" s="184"/>
      <c r="F302" s="172"/>
      <c r="G302" s="173"/>
      <c r="H302" s="183"/>
      <c r="I302" s="184"/>
      <c r="J302" s="172"/>
      <c r="K302" s="234"/>
      <c r="L302" s="173"/>
      <c r="M302" s="5"/>
      <c r="N302" s="172"/>
      <c r="O302" s="173"/>
      <c r="P302" s="7"/>
      <c r="Q302" s="5"/>
      <c r="R302" s="172"/>
      <c r="S302" s="173"/>
    </row>
    <row r="303" spans="1:19" ht="23.25" x14ac:dyDescent="0.35">
      <c r="A303" s="168">
        <v>146</v>
      </c>
      <c r="B303" s="170" t="s">
        <v>263</v>
      </c>
      <c r="C303" s="171"/>
      <c r="D303" s="233" t="s">
        <v>286</v>
      </c>
      <c r="E303" s="233"/>
      <c r="F303" s="170"/>
      <c r="G303" s="171"/>
      <c r="H303" s="181" t="s">
        <v>287</v>
      </c>
      <c r="I303" s="182"/>
      <c r="J303" s="170" t="s">
        <v>325</v>
      </c>
      <c r="K303" s="233"/>
      <c r="L303" s="233"/>
      <c r="M303" s="4"/>
      <c r="N303" s="170"/>
      <c r="O303" s="171"/>
      <c r="P303" s="6"/>
      <c r="Q303" s="4"/>
      <c r="R303" s="233"/>
      <c r="S303" s="171"/>
    </row>
    <row r="304" spans="1:19" ht="23.25" x14ac:dyDescent="0.35">
      <c r="A304" s="169"/>
      <c r="B304" s="172"/>
      <c r="C304" s="173"/>
      <c r="D304" s="234"/>
      <c r="E304" s="234"/>
      <c r="F304" s="172"/>
      <c r="G304" s="173"/>
      <c r="H304" s="183"/>
      <c r="I304" s="184"/>
      <c r="J304" s="172"/>
      <c r="K304" s="234"/>
      <c r="L304" s="234"/>
      <c r="M304" s="5"/>
      <c r="N304" s="172"/>
      <c r="O304" s="173"/>
      <c r="P304" s="7"/>
      <c r="Q304" s="5"/>
      <c r="R304" s="234"/>
      <c r="S304" s="173"/>
    </row>
    <row r="305" spans="1:19" ht="23.25" x14ac:dyDescent="0.35">
      <c r="A305" s="168">
        <v>147</v>
      </c>
      <c r="B305" s="170" t="s">
        <v>288</v>
      </c>
      <c r="C305" s="171"/>
      <c r="D305" s="170" t="s">
        <v>290</v>
      </c>
      <c r="E305" s="171"/>
      <c r="F305" s="170"/>
      <c r="G305" s="171"/>
      <c r="H305" s="170" t="s">
        <v>289</v>
      </c>
      <c r="I305" s="171"/>
      <c r="J305" s="170"/>
      <c r="K305" s="233"/>
      <c r="L305" s="171"/>
      <c r="M305" s="168"/>
      <c r="N305" s="170"/>
      <c r="O305" s="171"/>
      <c r="P305" s="6"/>
      <c r="Q305" s="4"/>
      <c r="R305" s="170"/>
      <c r="S305" s="171"/>
    </row>
    <row r="306" spans="1:19" ht="23.25" x14ac:dyDescent="0.35">
      <c r="A306" s="169"/>
      <c r="B306" s="172"/>
      <c r="C306" s="173"/>
      <c r="D306" s="172"/>
      <c r="E306" s="173"/>
      <c r="F306" s="172"/>
      <c r="G306" s="173"/>
      <c r="H306" s="172"/>
      <c r="I306" s="173"/>
      <c r="J306" s="172"/>
      <c r="K306" s="234"/>
      <c r="L306" s="173"/>
      <c r="M306" s="169"/>
      <c r="N306" s="172"/>
      <c r="O306" s="173"/>
      <c r="P306" s="7"/>
      <c r="Q306" s="5"/>
      <c r="R306" s="172"/>
      <c r="S306" s="173"/>
    </row>
    <row r="307" spans="1:19" ht="23.25" x14ac:dyDescent="0.35">
      <c r="A307" s="168">
        <v>148</v>
      </c>
      <c r="B307" s="170" t="s">
        <v>288</v>
      </c>
      <c r="C307" s="171"/>
      <c r="D307" s="170" t="s">
        <v>291</v>
      </c>
      <c r="E307" s="171"/>
      <c r="F307" s="170"/>
      <c r="G307" s="171"/>
      <c r="H307" s="170" t="s">
        <v>289</v>
      </c>
      <c r="I307" s="171"/>
      <c r="J307" s="170"/>
      <c r="K307" s="233"/>
      <c r="L307" s="171"/>
      <c r="M307" s="168"/>
      <c r="N307" s="170"/>
      <c r="O307" s="171"/>
      <c r="P307" s="6"/>
      <c r="Q307" s="4"/>
      <c r="R307" s="170"/>
      <c r="S307" s="171"/>
    </row>
    <row r="308" spans="1:19" ht="23.25" x14ac:dyDescent="0.35">
      <c r="A308" s="169"/>
      <c r="B308" s="172"/>
      <c r="C308" s="173"/>
      <c r="D308" s="172"/>
      <c r="E308" s="173"/>
      <c r="F308" s="172"/>
      <c r="G308" s="173"/>
      <c r="H308" s="172"/>
      <c r="I308" s="173"/>
      <c r="J308" s="172"/>
      <c r="K308" s="234"/>
      <c r="L308" s="173"/>
      <c r="M308" s="169"/>
      <c r="N308" s="172"/>
      <c r="O308" s="173"/>
      <c r="P308" s="7"/>
      <c r="Q308" s="5"/>
      <c r="R308" s="172"/>
      <c r="S308" s="173"/>
    </row>
    <row r="309" spans="1:19" ht="23.25" x14ac:dyDescent="0.35">
      <c r="A309" s="168">
        <v>149</v>
      </c>
      <c r="B309" s="170" t="s">
        <v>288</v>
      </c>
      <c r="C309" s="171"/>
      <c r="D309" s="170" t="s">
        <v>292</v>
      </c>
      <c r="E309" s="171"/>
      <c r="F309" s="170"/>
      <c r="G309" s="171"/>
      <c r="H309" s="170" t="s">
        <v>289</v>
      </c>
      <c r="I309" s="171"/>
      <c r="J309" s="170"/>
      <c r="K309" s="233"/>
      <c r="L309" s="171"/>
      <c r="M309" s="168"/>
      <c r="N309" s="170"/>
      <c r="O309" s="171"/>
      <c r="P309" s="6"/>
      <c r="Q309" s="4"/>
      <c r="R309" s="170"/>
      <c r="S309" s="171"/>
    </row>
    <row r="310" spans="1:19" ht="23.25" x14ac:dyDescent="0.35">
      <c r="A310" s="169"/>
      <c r="B310" s="172"/>
      <c r="C310" s="173"/>
      <c r="D310" s="172"/>
      <c r="E310" s="173"/>
      <c r="F310" s="172"/>
      <c r="G310" s="173"/>
      <c r="H310" s="172"/>
      <c r="I310" s="173"/>
      <c r="J310" s="172"/>
      <c r="K310" s="234"/>
      <c r="L310" s="173"/>
      <c r="M310" s="169"/>
      <c r="N310" s="172"/>
      <c r="O310" s="173"/>
      <c r="P310" s="7"/>
      <c r="Q310" s="5"/>
      <c r="R310" s="172"/>
      <c r="S310" s="173"/>
    </row>
    <row r="311" spans="1:19" ht="23.25" x14ac:dyDescent="0.35">
      <c r="A311" s="168">
        <v>150</v>
      </c>
      <c r="B311" s="170" t="s">
        <v>288</v>
      </c>
      <c r="C311" s="171"/>
      <c r="D311" s="170" t="s">
        <v>293</v>
      </c>
      <c r="E311" s="171"/>
      <c r="F311" s="170"/>
      <c r="G311" s="171"/>
      <c r="H311" s="170" t="s">
        <v>289</v>
      </c>
      <c r="I311" s="171"/>
      <c r="J311" s="170"/>
      <c r="K311" s="233"/>
      <c r="L311" s="171"/>
      <c r="M311" s="168"/>
      <c r="N311" s="170"/>
      <c r="O311" s="171"/>
      <c r="P311" s="6"/>
      <c r="Q311" s="4"/>
      <c r="R311" s="170"/>
      <c r="S311" s="171"/>
    </row>
    <row r="312" spans="1:19" ht="23.25" x14ac:dyDescent="0.35">
      <c r="A312" s="169"/>
      <c r="B312" s="172"/>
      <c r="C312" s="173"/>
      <c r="D312" s="172"/>
      <c r="E312" s="173"/>
      <c r="F312" s="172"/>
      <c r="G312" s="173"/>
      <c r="H312" s="172"/>
      <c r="I312" s="173"/>
      <c r="J312" s="172"/>
      <c r="K312" s="234"/>
      <c r="L312" s="173"/>
      <c r="M312" s="169"/>
      <c r="N312" s="172"/>
      <c r="O312" s="173"/>
      <c r="P312" s="7"/>
      <c r="Q312" s="5"/>
      <c r="R312" s="172"/>
      <c r="S312" s="173"/>
    </row>
    <row r="313" spans="1:19" ht="23.25" x14ac:dyDescent="0.35">
      <c r="A313" s="168">
        <v>151</v>
      </c>
      <c r="B313" s="289" t="s">
        <v>300</v>
      </c>
      <c r="C313" s="290"/>
      <c r="D313" s="170" t="s">
        <v>301</v>
      </c>
      <c r="E313" s="171"/>
      <c r="F313" s="170"/>
      <c r="G313" s="171"/>
      <c r="H313" s="170"/>
      <c r="I313" s="171"/>
      <c r="J313" s="170"/>
      <c r="K313" s="233"/>
      <c r="L313" s="171"/>
      <c r="M313" s="4"/>
      <c r="N313" s="170"/>
      <c r="O313" s="171"/>
      <c r="P313" s="6"/>
      <c r="Q313" s="4"/>
      <c r="R313" s="170"/>
      <c r="S313" s="171"/>
    </row>
    <row r="314" spans="1:19" ht="38.25" customHeight="1" x14ac:dyDescent="0.35">
      <c r="A314" s="169"/>
      <c r="B314" s="291"/>
      <c r="C314" s="292"/>
      <c r="D314" s="172"/>
      <c r="E314" s="173"/>
      <c r="F314" s="172"/>
      <c r="G314" s="173"/>
      <c r="H314" s="172"/>
      <c r="I314" s="173"/>
      <c r="J314" s="172"/>
      <c r="K314" s="234"/>
      <c r="L314" s="173"/>
      <c r="M314" s="5"/>
      <c r="N314" s="172"/>
      <c r="O314" s="173"/>
      <c r="P314" s="7"/>
      <c r="Q314" s="5"/>
      <c r="R314" s="172"/>
      <c r="S314" s="173"/>
    </row>
    <row r="315" spans="1:19" ht="23.25" x14ac:dyDescent="0.35">
      <c r="A315" s="168">
        <v>152</v>
      </c>
      <c r="B315" s="285" t="s">
        <v>302</v>
      </c>
      <c r="C315" s="286"/>
      <c r="D315" s="181" t="s">
        <v>303</v>
      </c>
      <c r="E315" s="182"/>
      <c r="F315" s="170"/>
      <c r="G315" s="171"/>
      <c r="H315" s="170"/>
      <c r="I315" s="171"/>
      <c r="J315" s="170"/>
      <c r="K315" s="233"/>
      <c r="L315" s="171"/>
      <c r="M315" s="4"/>
      <c r="N315" s="170"/>
      <c r="O315" s="171"/>
      <c r="P315" s="6"/>
      <c r="Q315" s="4"/>
      <c r="R315" s="170"/>
      <c r="S315" s="171"/>
    </row>
    <row r="316" spans="1:19" ht="42" customHeight="1" x14ac:dyDescent="0.35">
      <c r="A316" s="169"/>
      <c r="B316" s="287"/>
      <c r="C316" s="288"/>
      <c r="D316" s="183"/>
      <c r="E316" s="184"/>
      <c r="F316" s="172"/>
      <c r="G316" s="173"/>
      <c r="H316" s="172"/>
      <c r="I316" s="173"/>
      <c r="J316" s="172"/>
      <c r="K316" s="234"/>
      <c r="L316" s="173"/>
      <c r="M316" s="5"/>
      <c r="N316" s="172"/>
      <c r="O316" s="173"/>
      <c r="P316" s="7"/>
      <c r="Q316" s="5"/>
      <c r="R316" s="172"/>
      <c r="S316" s="173"/>
    </row>
    <row r="317" spans="1:19" ht="23.25" x14ac:dyDescent="0.35">
      <c r="A317" s="168">
        <v>153</v>
      </c>
      <c r="B317" s="170" t="s">
        <v>304</v>
      </c>
      <c r="C317" s="171"/>
      <c r="D317" s="170" t="s">
        <v>305</v>
      </c>
      <c r="E317" s="171"/>
      <c r="F317" s="170"/>
      <c r="G317" s="171"/>
      <c r="H317" s="170" t="s">
        <v>306</v>
      </c>
      <c r="I317" s="171"/>
      <c r="J317" s="170"/>
      <c r="K317" s="233"/>
      <c r="L317" s="171"/>
      <c r="M317" s="4"/>
      <c r="N317" s="235">
        <v>39034</v>
      </c>
      <c r="O317" s="171"/>
      <c r="P317" s="168" t="s">
        <v>597</v>
      </c>
      <c r="Q317" s="4"/>
      <c r="R317" s="170"/>
      <c r="S317" s="171"/>
    </row>
    <row r="318" spans="1:19" ht="23.25" x14ac:dyDescent="0.35">
      <c r="A318" s="169"/>
      <c r="B318" s="172"/>
      <c r="C318" s="173"/>
      <c r="D318" s="172"/>
      <c r="E318" s="173"/>
      <c r="F318" s="172"/>
      <c r="G318" s="173"/>
      <c r="H318" s="172"/>
      <c r="I318" s="173"/>
      <c r="J318" s="172"/>
      <c r="K318" s="234"/>
      <c r="L318" s="173"/>
      <c r="M318" s="5"/>
      <c r="N318" s="172"/>
      <c r="O318" s="173"/>
      <c r="P318" s="169"/>
      <c r="Q318" s="5"/>
      <c r="R318" s="172"/>
      <c r="S318" s="173"/>
    </row>
    <row r="319" spans="1:19" ht="23.25" x14ac:dyDescent="0.35">
      <c r="A319" s="168">
        <v>154</v>
      </c>
      <c r="B319" s="170" t="s">
        <v>304</v>
      </c>
      <c r="C319" s="171"/>
      <c r="D319" s="170" t="s">
        <v>307</v>
      </c>
      <c r="E319" s="171"/>
      <c r="F319" s="170"/>
      <c r="G319" s="171"/>
      <c r="H319" s="170" t="s">
        <v>308</v>
      </c>
      <c r="I319" s="171"/>
      <c r="J319" s="170"/>
      <c r="K319" s="233"/>
      <c r="L319" s="171"/>
      <c r="M319" s="4"/>
      <c r="N319" s="235">
        <v>39034</v>
      </c>
      <c r="O319" s="171"/>
      <c r="P319" s="168" t="s">
        <v>597</v>
      </c>
      <c r="Q319" s="4"/>
      <c r="R319" s="170"/>
      <c r="S319" s="171"/>
    </row>
    <row r="320" spans="1:19" ht="23.25" x14ac:dyDescent="0.35">
      <c r="A320" s="169"/>
      <c r="B320" s="172"/>
      <c r="C320" s="173"/>
      <c r="D320" s="172"/>
      <c r="E320" s="173"/>
      <c r="F320" s="172"/>
      <c r="G320" s="173"/>
      <c r="H320" s="172"/>
      <c r="I320" s="173"/>
      <c r="J320" s="172"/>
      <c r="K320" s="234"/>
      <c r="L320" s="173"/>
      <c r="M320" s="5"/>
      <c r="N320" s="172"/>
      <c r="O320" s="173"/>
      <c r="P320" s="169"/>
      <c r="Q320" s="5"/>
      <c r="R320" s="172"/>
      <c r="S320" s="173"/>
    </row>
    <row r="321" spans="1:19" ht="23.25" x14ac:dyDescent="0.35">
      <c r="A321" s="168">
        <v>153</v>
      </c>
      <c r="B321" s="170" t="s">
        <v>304</v>
      </c>
      <c r="C321" s="171"/>
      <c r="D321" s="170" t="s">
        <v>309</v>
      </c>
      <c r="E321" s="171"/>
      <c r="F321" s="170"/>
      <c r="G321" s="171"/>
      <c r="H321" s="170" t="s">
        <v>310</v>
      </c>
      <c r="I321" s="171"/>
      <c r="J321" s="170"/>
      <c r="K321" s="233"/>
      <c r="L321" s="171"/>
      <c r="M321" s="4"/>
      <c r="N321" s="235">
        <v>39034</v>
      </c>
      <c r="O321" s="171"/>
      <c r="P321" s="168" t="s">
        <v>597</v>
      </c>
      <c r="Q321" s="4"/>
      <c r="R321" s="170"/>
      <c r="S321" s="171"/>
    </row>
    <row r="322" spans="1:19" ht="23.25" x14ac:dyDescent="0.35">
      <c r="A322" s="169"/>
      <c r="B322" s="172"/>
      <c r="C322" s="173"/>
      <c r="D322" s="172"/>
      <c r="E322" s="173"/>
      <c r="F322" s="172"/>
      <c r="G322" s="173"/>
      <c r="H322" s="172"/>
      <c r="I322" s="173"/>
      <c r="J322" s="172"/>
      <c r="K322" s="234"/>
      <c r="L322" s="173"/>
      <c r="M322" s="5"/>
      <c r="N322" s="172"/>
      <c r="O322" s="173"/>
      <c r="P322" s="169"/>
      <c r="Q322" s="5"/>
      <c r="R322" s="172"/>
      <c r="S322" s="173"/>
    </row>
    <row r="323" spans="1:19" ht="23.25" x14ac:dyDescent="0.35">
      <c r="A323" s="168">
        <v>154</v>
      </c>
      <c r="B323" s="233" t="s">
        <v>304</v>
      </c>
      <c r="C323" s="171"/>
      <c r="D323" s="233" t="s">
        <v>239</v>
      </c>
      <c r="E323" s="171"/>
      <c r="F323" s="233"/>
      <c r="G323" s="171"/>
      <c r="H323" s="233" t="s">
        <v>311</v>
      </c>
      <c r="I323" s="171"/>
      <c r="J323" s="170"/>
      <c r="K323" s="233"/>
      <c r="L323" s="171"/>
      <c r="M323" s="4"/>
      <c r="N323" s="235">
        <v>39034</v>
      </c>
      <c r="O323" s="171"/>
      <c r="P323" s="168" t="s">
        <v>597</v>
      </c>
      <c r="Q323" s="4"/>
      <c r="R323" s="233"/>
      <c r="S323" s="171"/>
    </row>
    <row r="324" spans="1:19" ht="23.25" x14ac:dyDescent="0.35">
      <c r="A324" s="169"/>
      <c r="B324" s="234"/>
      <c r="C324" s="173"/>
      <c r="D324" s="234"/>
      <c r="E324" s="173"/>
      <c r="F324" s="234"/>
      <c r="G324" s="173"/>
      <c r="H324" s="234"/>
      <c r="I324" s="173"/>
      <c r="J324" s="172"/>
      <c r="K324" s="234"/>
      <c r="L324" s="173"/>
      <c r="M324" s="5"/>
      <c r="N324" s="172"/>
      <c r="O324" s="173"/>
      <c r="P324" s="169"/>
      <c r="Q324" s="5"/>
      <c r="R324" s="234"/>
      <c r="S324" s="173"/>
    </row>
    <row r="325" spans="1:19" ht="23.25" x14ac:dyDescent="0.35">
      <c r="A325" s="168">
        <v>155</v>
      </c>
      <c r="B325" s="170" t="s">
        <v>304</v>
      </c>
      <c r="C325" s="171"/>
      <c r="D325" s="170" t="s">
        <v>234</v>
      </c>
      <c r="E325" s="171"/>
      <c r="F325" s="170"/>
      <c r="G325" s="171"/>
      <c r="H325" s="170" t="s">
        <v>310</v>
      </c>
      <c r="I325" s="171"/>
      <c r="J325" s="170"/>
      <c r="K325" s="233"/>
      <c r="L325" s="171"/>
      <c r="M325" s="4"/>
      <c r="N325" s="235">
        <v>39034</v>
      </c>
      <c r="O325" s="171"/>
      <c r="P325" s="168" t="s">
        <v>597</v>
      </c>
      <c r="Q325" s="4"/>
      <c r="R325" s="170"/>
      <c r="S325" s="171"/>
    </row>
    <row r="326" spans="1:19" ht="23.25" x14ac:dyDescent="0.35">
      <c r="A326" s="169"/>
      <c r="B326" s="172"/>
      <c r="C326" s="173"/>
      <c r="D326" s="172"/>
      <c r="E326" s="173"/>
      <c r="F326" s="172"/>
      <c r="G326" s="173"/>
      <c r="H326" s="172"/>
      <c r="I326" s="173"/>
      <c r="J326" s="172"/>
      <c r="K326" s="234"/>
      <c r="L326" s="173"/>
      <c r="M326" s="5"/>
      <c r="N326" s="172"/>
      <c r="O326" s="173"/>
      <c r="P326" s="169"/>
      <c r="Q326" s="5"/>
      <c r="R326" s="172"/>
      <c r="S326" s="173"/>
    </row>
    <row r="327" spans="1:19" ht="23.25" x14ac:dyDescent="0.35">
      <c r="A327" s="168">
        <v>156</v>
      </c>
      <c r="B327" s="170" t="s">
        <v>304</v>
      </c>
      <c r="C327" s="171"/>
      <c r="D327" s="170" t="s">
        <v>312</v>
      </c>
      <c r="E327" s="171"/>
      <c r="F327" s="170"/>
      <c r="G327" s="171"/>
      <c r="H327" s="170" t="s">
        <v>313</v>
      </c>
      <c r="I327" s="171"/>
      <c r="J327" s="170"/>
      <c r="K327" s="233"/>
      <c r="L327" s="171"/>
      <c r="M327" s="4"/>
      <c r="N327" s="235">
        <v>39034</v>
      </c>
      <c r="O327" s="171"/>
      <c r="P327" s="168" t="s">
        <v>597</v>
      </c>
      <c r="Q327" s="4"/>
      <c r="R327" s="170"/>
      <c r="S327" s="171"/>
    </row>
    <row r="328" spans="1:19" ht="23.25" x14ac:dyDescent="0.35">
      <c r="A328" s="169"/>
      <c r="B328" s="172"/>
      <c r="C328" s="173"/>
      <c r="D328" s="172"/>
      <c r="E328" s="173"/>
      <c r="F328" s="172"/>
      <c r="G328" s="173"/>
      <c r="H328" s="172"/>
      <c r="I328" s="173"/>
      <c r="J328" s="172"/>
      <c r="K328" s="234"/>
      <c r="L328" s="173"/>
      <c r="M328" s="5"/>
      <c r="N328" s="172"/>
      <c r="O328" s="173"/>
      <c r="P328" s="169"/>
      <c r="Q328" s="5"/>
      <c r="R328" s="172"/>
      <c r="S328" s="173"/>
    </row>
    <row r="329" spans="1:19" ht="23.25" x14ac:dyDescent="0.35">
      <c r="A329" s="168">
        <v>157</v>
      </c>
      <c r="B329" s="170" t="s">
        <v>304</v>
      </c>
      <c r="C329" s="171"/>
      <c r="D329" s="170" t="s">
        <v>314</v>
      </c>
      <c r="E329" s="171"/>
      <c r="F329" s="170"/>
      <c r="G329" s="171"/>
      <c r="H329" s="170" t="s">
        <v>315</v>
      </c>
      <c r="I329" s="171"/>
      <c r="J329" s="170"/>
      <c r="K329" s="233"/>
      <c r="L329" s="171"/>
      <c r="M329" s="4"/>
      <c r="N329" s="235">
        <v>39034</v>
      </c>
      <c r="O329" s="171"/>
      <c r="P329" s="168" t="s">
        <v>597</v>
      </c>
      <c r="Q329" s="4"/>
      <c r="R329" s="170"/>
      <c r="S329" s="171"/>
    </row>
    <row r="330" spans="1:19" ht="23.25" x14ac:dyDescent="0.35">
      <c r="A330" s="169"/>
      <c r="B330" s="172"/>
      <c r="C330" s="173"/>
      <c r="D330" s="172"/>
      <c r="E330" s="173"/>
      <c r="F330" s="172"/>
      <c r="G330" s="173"/>
      <c r="H330" s="172"/>
      <c r="I330" s="173"/>
      <c r="J330" s="172"/>
      <c r="K330" s="234"/>
      <c r="L330" s="173"/>
      <c r="M330" s="5"/>
      <c r="N330" s="172"/>
      <c r="O330" s="173"/>
      <c r="P330" s="169"/>
      <c r="Q330" s="5"/>
      <c r="R330" s="172"/>
      <c r="S330" s="173"/>
    </row>
    <row r="331" spans="1:19" ht="23.25" x14ac:dyDescent="0.35">
      <c r="A331" s="168">
        <v>158</v>
      </c>
      <c r="B331" s="170" t="s">
        <v>304</v>
      </c>
      <c r="C331" s="171"/>
      <c r="D331" s="181" t="s">
        <v>316</v>
      </c>
      <c r="E331" s="182"/>
      <c r="F331" s="170"/>
      <c r="G331" s="171"/>
      <c r="H331" s="170" t="s">
        <v>310</v>
      </c>
      <c r="I331" s="171"/>
      <c r="J331" s="170"/>
      <c r="K331" s="233"/>
      <c r="L331" s="171"/>
      <c r="M331" s="4"/>
      <c r="N331" s="235">
        <v>39034</v>
      </c>
      <c r="O331" s="171"/>
      <c r="P331" s="168" t="s">
        <v>597</v>
      </c>
      <c r="Q331" s="4"/>
      <c r="R331" s="170"/>
      <c r="S331" s="171"/>
    </row>
    <row r="332" spans="1:19" ht="23.25" x14ac:dyDescent="0.35">
      <c r="A332" s="169"/>
      <c r="B332" s="172"/>
      <c r="C332" s="173"/>
      <c r="D332" s="183"/>
      <c r="E332" s="184"/>
      <c r="F332" s="172"/>
      <c r="G332" s="173"/>
      <c r="H332" s="172"/>
      <c r="I332" s="173"/>
      <c r="J332" s="172"/>
      <c r="K332" s="234"/>
      <c r="L332" s="173"/>
      <c r="M332" s="5"/>
      <c r="N332" s="172"/>
      <c r="O332" s="173"/>
      <c r="P332" s="169"/>
      <c r="Q332" s="5"/>
      <c r="R332" s="172"/>
      <c r="S332" s="173"/>
    </row>
    <row r="333" spans="1:19" ht="23.25" x14ac:dyDescent="0.35">
      <c r="A333" s="168">
        <v>159</v>
      </c>
      <c r="B333" s="170" t="s">
        <v>304</v>
      </c>
      <c r="C333" s="171"/>
      <c r="D333" s="170" t="s">
        <v>317</v>
      </c>
      <c r="E333" s="171"/>
      <c r="F333" s="170"/>
      <c r="G333" s="171"/>
      <c r="H333" s="170" t="s">
        <v>318</v>
      </c>
      <c r="I333" s="171"/>
      <c r="J333" s="170"/>
      <c r="K333" s="233"/>
      <c r="L333" s="171"/>
      <c r="M333" s="4"/>
      <c r="N333" s="170"/>
      <c r="O333" s="171"/>
      <c r="P333" s="6"/>
      <c r="Q333" s="4"/>
      <c r="R333" s="170"/>
      <c r="S333" s="171"/>
    </row>
    <row r="334" spans="1:19" ht="23.25" x14ac:dyDescent="0.35">
      <c r="A334" s="169"/>
      <c r="B334" s="172"/>
      <c r="C334" s="173"/>
      <c r="D334" s="172"/>
      <c r="E334" s="173"/>
      <c r="F334" s="172"/>
      <c r="G334" s="173"/>
      <c r="H334" s="172"/>
      <c r="I334" s="173"/>
      <c r="J334" s="172"/>
      <c r="K334" s="234"/>
      <c r="L334" s="173"/>
      <c r="M334" s="5"/>
      <c r="N334" s="172"/>
      <c r="O334" s="173"/>
      <c r="P334" s="7"/>
      <c r="Q334" s="5"/>
      <c r="R334" s="172"/>
      <c r="S334" s="173"/>
    </row>
    <row r="335" spans="1:19" ht="23.25" x14ac:dyDescent="0.35">
      <c r="A335" s="168">
        <v>160</v>
      </c>
      <c r="B335" s="170" t="s">
        <v>319</v>
      </c>
      <c r="C335" s="171"/>
      <c r="D335" s="181" t="s">
        <v>320</v>
      </c>
      <c r="E335" s="182"/>
      <c r="F335" s="170"/>
      <c r="G335" s="171"/>
      <c r="H335" s="170"/>
      <c r="I335" s="171"/>
      <c r="J335" s="170"/>
      <c r="K335" s="233"/>
      <c r="L335" s="171"/>
      <c r="M335" s="4"/>
      <c r="N335" s="170"/>
      <c r="O335" s="171"/>
      <c r="P335" s="6"/>
      <c r="Q335" s="4"/>
      <c r="R335" s="170"/>
      <c r="S335" s="171"/>
    </row>
    <row r="336" spans="1:19" ht="23.25" x14ac:dyDescent="0.35">
      <c r="A336" s="169"/>
      <c r="B336" s="172"/>
      <c r="C336" s="173"/>
      <c r="D336" s="183"/>
      <c r="E336" s="184"/>
      <c r="F336" s="172"/>
      <c r="G336" s="173"/>
      <c r="H336" s="172"/>
      <c r="I336" s="173"/>
      <c r="J336" s="172"/>
      <c r="K336" s="234"/>
      <c r="L336" s="173"/>
      <c r="M336" s="5"/>
      <c r="N336" s="172"/>
      <c r="O336" s="173"/>
      <c r="P336" s="7"/>
      <c r="Q336" s="5"/>
      <c r="R336" s="172"/>
      <c r="S336" s="173"/>
    </row>
    <row r="337" spans="1:19" ht="23.25" x14ac:dyDescent="0.35">
      <c r="A337" s="168">
        <v>161</v>
      </c>
      <c r="B337" s="170" t="s">
        <v>321</v>
      </c>
      <c r="C337" s="171"/>
      <c r="D337" s="170" t="s">
        <v>322</v>
      </c>
      <c r="E337" s="171"/>
      <c r="F337" s="170"/>
      <c r="G337" s="171"/>
      <c r="H337" s="170" t="s">
        <v>323</v>
      </c>
      <c r="I337" s="171"/>
      <c r="J337" s="170"/>
      <c r="K337" s="233"/>
      <c r="L337" s="171"/>
      <c r="M337" s="4"/>
      <c r="N337" s="170"/>
      <c r="O337" s="171"/>
      <c r="P337" s="6"/>
      <c r="Q337" s="4"/>
      <c r="R337" s="170"/>
      <c r="S337" s="171"/>
    </row>
    <row r="338" spans="1:19" ht="23.25" x14ac:dyDescent="0.35">
      <c r="A338" s="169"/>
      <c r="B338" s="172"/>
      <c r="C338" s="173"/>
      <c r="D338" s="172"/>
      <c r="E338" s="173"/>
      <c r="F338" s="172"/>
      <c r="G338" s="173"/>
      <c r="H338" s="172"/>
      <c r="I338" s="173"/>
      <c r="J338" s="172"/>
      <c r="K338" s="234"/>
      <c r="L338" s="173"/>
      <c r="M338" s="5"/>
      <c r="N338" s="172"/>
      <c r="O338" s="173"/>
      <c r="P338" s="7"/>
      <c r="Q338" s="5"/>
      <c r="R338" s="172"/>
      <c r="S338" s="173"/>
    </row>
    <row r="339" spans="1:19" ht="23.25" x14ac:dyDescent="0.35">
      <c r="A339" s="168">
        <v>162</v>
      </c>
      <c r="B339" s="170" t="s">
        <v>363</v>
      </c>
      <c r="C339" s="171"/>
      <c r="D339" s="170" t="s">
        <v>364</v>
      </c>
      <c r="E339" s="171"/>
      <c r="F339" s="170"/>
      <c r="G339" s="171"/>
      <c r="H339" s="170" t="s">
        <v>365</v>
      </c>
      <c r="I339" s="171"/>
      <c r="J339" s="170"/>
      <c r="K339" s="233"/>
      <c r="L339" s="171"/>
      <c r="M339" s="4"/>
      <c r="N339" s="170"/>
      <c r="O339" s="171"/>
      <c r="P339" s="6"/>
      <c r="Q339" s="4"/>
      <c r="R339" s="170"/>
      <c r="S339" s="171"/>
    </row>
    <row r="340" spans="1:19" ht="23.25" x14ac:dyDescent="0.35">
      <c r="A340" s="169"/>
      <c r="B340" s="172"/>
      <c r="C340" s="173"/>
      <c r="D340" s="172"/>
      <c r="E340" s="173"/>
      <c r="F340" s="172"/>
      <c r="G340" s="173"/>
      <c r="H340" s="172"/>
      <c r="I340" s="173"/>
      <c r="J340" s="172"/>
      <c r="K340" s="234"/>
      <c r="L340" s="173"/>
      <c r="M340" s="5"/>
      <c r="N340" s="172"/>
      <c r="O340" s="173"/>
      <c r="P340" s="7"/>
      <c r="Q340" s="5"/>
      <c r="R340" s="172"/>
      <c r="S340" s="173"/>
    </row>
    <row r="341" spans="1:19" ht="23.25" x14ac:dyDescent="0.35">
      <c r="A341" s="168">
        <v>163</v>
      </c>
      <c r="B341" s="170" t="s">
        <v>363</v>
      </c>
      <c r="C341" s="171"/>
      <c r="D341" s="170" t="s">
        <v>366</v>
      </c>
      <c r="E341" s="171"/>
      <c r="F341" s="170"/>
      <c r="G341" s="171"/>
      <c r="H341" s="170" t="s">
        <v>367</v>
      </c>
      <c r="I341" s="171"/>
      <c r="J341" s="170"/>
      <c r="K341" s="233"/>
      <c r="L341" s="171"/>
      <c r="M341" s="4"/>
      <c r="N341" s="170"/>
      <c r="O341" s="171"/>
      <c r="P341" s="6"/>
      <c r="Q341" s="4"/>
      <c r="R341" s="170"/>
      <c r="S341" s="171"/>
    </row>
    <row r="342" spans="1:19" ht="23.25" x14ac:dyDescent="0.35">
      <c r="A342" s="169"/>
      <c r="B342" s="172"/>
      <c r="C342" s="173"/>
      <c r="D342" s="172"/>
      <c r="E342" s="173"/>
      <c r="F342" s="172"/>
      <c r="G342" s="173"/>
      <c r="H342" s="172"/>
      <c r="I342" s="173"/>
      <c r="J342" s="172"/>
      <c r="K342" s="234"/>
      <c r="L342" s="173"/>
      <c r="M342" s="5"/>
      <c r="N342" s="172"/>
      <c r="O342" s="173"/>
      <c r="P342" s="7"/>
      <c r="Q342" s="5"/>
      <c r="R342" s="172"/>
      <c r="S342" s="173"/>
    </row>
    <row r="343" spans="1:19" ht="23.25" x14ac:dyDescent="0.35">
      <c r="A343" s="168">
        <v>164</v>
      </c>
      <c r="B343" s="170" t="s">
        <v>363</v>
      </c>
      <c r="C343" s="171"/>
      <c r="D343" s="170" t="s">
        <v>368</v>
      </c>
      <c r="E343" s="171"/>
      <c r="F343" s="170"/>
      <c r="G343" s="171"/>
      <c r="H343" s="170" t="s">
        <v>369</v>
      </c>
      <c r="I343" s="171"/>
      <c r="J343" s="170"/>
      <c r="K343" s="233"/>
      <c r="L343" s="171"/>
      <c r="M343" s="4"/>
      <c r="N343" s="170"/>
      <c r="O343" s="171"/>
      <c r="P343" s="6"/>
      <c r="Q343" s="4"/>
      <c r="R343" s="170"/>
      <c r="S343" s="171"/>
    </row>
    <row r="344" spans="1:19" ht="23.25" x14ac:dyDescent="0.35">
      <c r="A344" s="169"/>
      <c r="B344" s="172"/>
      <c r="C344" s="173"/>
      <c r="D344" s="172"/>
      <c r="E344" s="173"/>
      <c r="F344" s="172"/>
      <c r="G344" s="173"/>
      <c r="H344" s="172"/>
      <c r="I344" s="173"/>
      <c r="J344" s="172"/>
      <c r="K344" s="234"/>
      <c r="L344" s="173"/>
      <c r="M344" s="5"/>
      <c r="N344" s="172"/>
      <c r="O344" s="173"/>
      <c r="P344" s="7"/>
      <c r="Q344" s="5"/>
      <c r="R344" s="172"/>
      <c r="S344" s="173"/>
    </row>
    <row r="345" spans="1:19" ht="23.25" x14ac:dyDescent="0.35">
      <c r="A345" s="189">
        <v>165</v>
      </c>
      <c r="B345" s="181" t="s">
        <v>579</v>
      </c>
      <c r="C345" s="182"/>
      <c r="D345" s="170" t="s">
        <v>233</v>
      </c>
      <c r="E345" s="171"/>
      <c r="F345" s="191" t="s">
        <v>581</v>
      </c>
      <c r="G345" s="192"/>
      <c r="H345" s="191" t="s">
        <v>578</v>
      </c>
      <c r="I345" s="192"/>
      <c r="J345" s="191">
        <v>1324350.47</v>
      </c>
      <c r="K345" s="387"/>
      <c r="L345" s="192"/>
      <c r="M345" s="189"/>
      <c r="N345" s="214">
        <v>43292</v>
      </c>
      <c r="O345" s="192"/>
      <c r="P345" s="189" t="s">
        <v>580</v>
      </c>
      <c r="Q345" s="20"/>
      <c r="R345" s="18"/>
      <c r="S345" s="19"/>
    </row>
    <row r="346" spans="1:19" ht="23.25" x14ac:dyDescent="0.35">
      <c r="A346" s="190"/>
      <c r="B346" s="183"/>
      <c r="C346" s="184"/>
      <c r="D346" s="172"/>
      <c r="E346" s="173"/>
      <c r="F346" s="193"/>
      <c r="G346" s="194"/>
      <c r="H346" s="193"/>
      <c r="I346" s="194"/>
      <c r="J346" s="193"/>
      <c r="K346" s="388"/>
      <c r="L346" s="194"/>
      <c r="M346" s="190"/>
      <c r="N346" s="193"/>
      <c r="O346" s="194"/>
      <c r="P346" s="190"/>
      <c r="Q346" s="24"/>
      <c r="R346" s="22"/>
      <c r="S346" s="23"/>
    </row>
    <row r="347" spans="1:19" ht="23.25" x14ac:dyDescent="0.35">
      <c r="A347" s="71">
        <v>166</v>
      </c>
      <c r="B347" s="185" t="s">
        <v>625</v>
      </c>
      <c r="C347" s="177"/>
      <c r="D347" s="185" t="s">
        <v>619</v>
      </c>
      <c r="E347" s="177"/>
      <c r="F347" s="186" t="s">
        <v>620</v>
      </c>
      <c r="G347" s="187"/>
      <c r="H347" s="188">
        <v>52.9</v>
      </c>
      <c r="I347" s="187"/>
      <c r="J347" s="424">
        <v>1941685</v>
      </c>
      <c r="K347" s="425"/>
      <c r="L347" s="426"/>
      <c r="M347" s="24"/>
      <c r="N347" s="196">
        <v>41655</v>
      </c>
      <c r="O347" s="187"/>
      <c r="P347" s="21"/>
      <c r="Q347" s="24"/>
      <c r="R347" s="22"/>
      <c r="S347" s="23"/>
    </row>
    <row r="348" spans="1:19" ht="23.25" x14ac:dyDescent="0.35">
      <c r="A348" s="35">
        <v>167</v>
      </c>
      <c r="B348" s="188" t="s">
        <v>625</v>
      </c>
      <c r="C348" s="187"/>
      <c r="D348" s="188" t="s">
        <v>626</v>
      </c>
      <c r="E348" s="187"/>
      <c r="F348" s="188" t="s">
        <v>627</v>
      </c>
      <c r="G348" s="187"/>
      <c r="H348" s="37"/>
      <c r="I348" s="38"/>
      <c r="J348" s="424">
        <v>1827195</v>
      </c>
      <c r="K348" s="425"/>
      <c r="L348" s="426"/>
      <c r="M348" s="35"/>
      <c r="N348" s="188"/>
      <c r="O348" s="187"/>
      <c r="P348" s="35"/>
      <c r="Q348" s="37"/>
      <c r="R348" s="37"/>
      <c r="S348" s="38"/>
    </row>
    <row r="349" spans="1:19" ht="23.25" x14ac:dyDescent="0.35">
      <c r="A349" s="250" t="s">
        <v>326</v>
      </c>
      <c r="B349" s="322"/>
      <c r="C349" s="322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</row>
    <row r="350" spans="1:19" ht="23.25" x14ac:dyDescent="0.35">
      <c r="A350" s="252" t="s">
        <v>1</v>
      </c>
      <c r="B350" s="254" t="s">
        <v>327</v>
      </c>
      <c r="C350" s="256"/>
      <c r="D350" s="311" t="s">
        <v>328</v>
      </c>
      <c r="E350" s="312"/>
      <c r="F350" s="254" t="s">
        <v>329</v>
      </c>
      <c r="G350" s="256"/>
      <c r="H350" s="254" t="s">
        <v>330</v>
      </c>
      <c r="I350" s="256"/>
      <c r="J350" s="254" t="s">
        <v>331</v>
      </c>
      <c r="K350" s="255"/>
      <c r="L350" s="256"/>
      <c r="M350" s="350" t="s">
        <v>410</v>
      </c>
      <c r="N350" s="254" t="s">
        <v>408</v>
      </c>
      <c r="O350" s="312"/>
      <c r="P350" s="350" t="s">
        <v>409</v>
      </c>
      <c r="Q350" s="26"/>
      <c r="R350" s="25"/>
      <c r="S350" s="25"/>
    </row>
    <row r="351" spans="1:19" ht="275.25" customHeight="1" x14ac:dyDescent="0.35">
      <c r="A351" s="253"/>
      <c r="B351" s="257"/>
      <c r="C351" s="259"/>
      <c r="D351" s="315"/>
      <c r="E351" s="316"/>
      <c r="F351" s="257"/>
      <c r="G351" s="259"/>
      <c r="H351" s="257"/>
      <c r="I351" s="259"/>
      <c r="J351" s="257"/>
      <c r="K351" s="258"/>
      <c r="L351" s="259"/>
      <c r="M351" s="352"/>
      <c r="N351" s="315"/>
      <c r="O351" s="316"/>
      <c r="P351" s="352"/>
      <c r="Q351" s="26"/>
      <c r="R351" s="25"/>
      <c r="S351" s="25"/>
    </row>
    <row r="352" spans="1:19" ht="23.25" x14ac:dyDescent="0.35">
      <c r="A352" s="168">
        <v>1</v>
      </c>
      <c r="B352" s="170" t="s">
        <v>332</v>
      </c>
      <c r="C352" s="171"/>
      <c r="D352" s="181" t="s">
        <v>333</v>
      </c>
      <c r="E352" s="182"/>
      <c r="F352" s="181" t="s">
        <v>334</v>
      </c>
      <c r="G352" s="182"/>
      <c r="H352" s="170" t="s">
        <v>335</v>
      </c>
      <c r="I352" s="171"/>
      <c r="J352" s="170" t="s">
        <v>442</v>
      </c>
      <c r="K352" s="233"/>
      <c r="L352" s="171"/>
      <c r="M352" s="168" t="s">
        <v>441</v>
      </c>
      <c r="N352" s="27"/>
      <c r="O352" s="28"/>
      <c r="P352" s="6"/>
      <c r="Q352" s="8"/>
      <c r="R352" s="25"/>
      <c r="S352" s="25"/>
    </row>
    <row r="353" spans="1:19" ht="37.5" customHeight="1" x14ac:dyDescent="0.35">
      <c r="A353" s="169"/>
      <c r="B353" s="172"/>
      <c r="C353" s="173"/>
      <c r="D353" s="183"/>
      <c r="E353" s="184"/>
      <c r="F353" s="183"/>
      <c r="G353" s="184"/>
      <c r="H353" s="172"/>
      <c r="I353" s="173"/>
      <c r="J353" s="172"/>
      <c r="K353" s="234"/>
      <c r="L353" s="173"/>
      <c r="M353" s="169"/>
      <c r="N353" s="29"/>
      <c r="O353" s="30"/>
      <c r="P353" s="7"/>
      <c r="Q353" s="8"/>
      <c r="R353" s="25"/>
      <c r="S353" s="25"/>
    </row>
    <row r="354" spans="1:19" ht="23.25" x14ac:dyDescent="0.35">
      <c r="A354" s="168">
        <v>2</v>
      </c>
      <c r="B354" s="170" t="s">
        <v>336</v>
      </c>
      <c r="C354" s="171"/>
      <c r="D354" s="181" t="s">
        <v>17</v>
      </c>
      <c r="E354" s="182"/>
      <c r="F354" s="181" t="s">
        <v>337</v>
      </c>
      <c r="G354" s="182"/>
      <c r="H354" s="170" t="s">
        <v>338</v>
      </c>
      <c r="I354" s="171"/>
      <c r="J354" s="170" t="s">
        <v>444</v>
      </c>
      <c r="K354" s="233"/>
      <c r="L354" s="171"/>
      <c r="M354" s="168" t="s">
        <v>443</v>
      </c>
      <c r="N354" s="31"/>
      <c r="O354" s="32"/>
      <c r="P354" s="13"/>
      <c r="Q354" s="8"/>
      <c r="R354" s="25"/>
      <c r="S354" s="25"/>
    </row>
    <row r="355" spans="1:19" ht="36" customHeight="1" x14ac:dyDescent="0.35">
      <c r="A355" s="169"/>
      <c r="B355" s="172"/>
      <c r="C355" s="173"/>
      <c r="D355" s="183"/>
      <c r="E355" s="184"/>
      <c r="F355" s="183"/>
      <c r="G355" s="184"/>
      <c r="H355" s="172"/>
      <c r="I355" s="173"/>
      <c r="J355" s="172"/>
      <c r="K355" s="234"/>
      <c r="L355" s="173"/>
      <c r="M355" s="169"/>
      <c r="N355" s="29"/>
      <c r="O355" s="30"/>
      <c r="P355" s="13"/>
      <c r="Q355" s="8"/>
      <c r="R355" s="25"/>
      <c r="S355" s="25"/>
    </row>
    <row r="356" spans="1:19" ht="23.25" x14ac:dyDescent="0.35">
      <c r="A356" s="168">
        <v>3</v>
      </c>
      <c r="B356" s="170" t="s">
        <v>339</v>
      </c>
      <c r="C356" s="171"/>
      <c r="D356" s="181" t="s">
        <v>340</v>
      </c>
      <c r="E356" s="182"/>
      <c r="F356" s="181" t="s">
        <v>341</v>
      </c>
      <c r="G356" s="182"/>
      <c r="H356" s="170" t="s">
        <v>342</v>
      </c>
      <c r="I356" s="171"/>
      <c r="J356" s="170" t="s">
        <v>446</v>
      </c>
      <c r="K356" s="233"/>
      <c r="L356" s="171"/>
      <c r="M356" s="168" t="s">
        <v>445</v>
      </c>
      <c r="N356" s="31"/>
      <c r="O356" s="32"/>
      <c r="P356" s="6"/>
      <c r="Q356" s="8"/>
      <c r="R356" s="25"/>
      <c r="S356" s="25"/>
    </row>
    <row r="357" spans="1:19" ht="62.25" customHeight="1" x14ac:dyDescent="0.35">
      <c r="A357" s="169"/>
      <c r="B357" s="172"/>
      <c r="C357" s="173"/>
      <c r="D357" s="183"/>
      <c r="E357" s="184"/>
      <c r="F357" s="183"/>
      <c r="G357" s="184"/>
      <c r="H357" s="172"/>
      <c r="I357" s="173"/>
      <c r="J357" s="172"/>
      <c r="K357" s="234"/>
      <c r="L357" s="173"/>
      <c r="M357" s="169"/>
      <c r="N357" s="31"/>
      <c r="O357" s="32"/>
      <c r="P357" s="7"/>
      <c r="Q357" s="8"/>
      <c r="R357" s="25"/>
      <c r="S357" s="25"/>
    </row>
    <row r="358" spans="1:19" ht="23.25" x14ac:dyDescent="0.35">
      <c r="A358" s="168">
        <v>4</v>
      </c>
      <c r="B358" s="170" t="s">
        <v>343</v>
      </c>
      <c r="C358" s="171"/>
      <c r="D358" s="181" t="s">
        <v>344</v>
      </c>
      <c r="E358" s="182"/>
      <c r="F358" s="181" t="s">
        <v>345</v>
      </c>
      <c r="G358" s="182"/>
      <c r="H358" s="170">
        <v>27489</v>
      </c>
      <c r="I358" s="171"/>
      <c r="J358" s="170" t="s">
        <v>448</v>
      </c>
      <c r="K358" s="233"/>
      <c r="L358" s="171"/>
      <c r="M358" s="168" t="s">
        <v>447</v>
      </c>
      <c r="N358" s="27"/>
      <c r="O358" s="28"/>
      <c r="P358" s="13"/>
      <c r="Q358" s="8"/>
      <c r="R358" s="25"/>
      <c r="S358" s="25"/>
    </row>
    <row r="359" spans="1:19" ht="101.25" customHeight="1" x14ac:dyDescent="0.35">
      <c r="A359" s="169"/>
      <c r="B359" s="172"/>
      <c r="C359" s="173"/>
      <c r="D359" s="183"/>
      <c r="E359" s="184"/>
      <c r="F359" s="183"/>
      <c r="G359" s="184"/>
      <c r="H359" s="172"/>
      <c r="I359" s="173"/>
      <c r="J359" s="172"/>
      <c r="K359" s="234"/>
      <c r="L359" s="173"/>
      <c r="M359" s="169"/>
      <c r="N359" s="29"/>
      <c r="O359" s="30"/>
      <c r="P359" s="7"/>
      <c r="Q359" s="8"/>
      <c r="R359" s="25"/>
      <c r="S359" s="25"/>
    </row>
    <row r="360" spans="1:19" ht="23.25" x14ac:dyDescent="0.35">
      <c r="A360" s="168">
        <v>5</v>
      </c>
      <c r="B360" s="170" t="s">
        <v>346</v>
      </c>
      <c r="C360" s="171"/>
      <c r="D360" s="181" t="s">
        <v>347</v>
      </c>
      <c r="E360" s="182"/>
      <c r="F360" s="170" t="s">
        <v>348</v>
      </c>
      <c r="G360" s="171"/>
      <c r="H360" s="170">
        <v>2295918</v>
      </c>
      <c r="I360" s="171"/>
      <c r="J360" s="170" t="s">
        <v>450</v>
      </c>
      <c r="K360" s="233"/>
      <c r="L360" s="171"/>
      <c r="M360" s="168" t="s">
        <v>449</v>
      </c>
      <c r="N360" s="31"/>
      <c r="O360" s="32"/>
      <c r="P360" s="13"/>
      <c r="Q360" s="8"/>
      <c r="R360" s="25"/>
      <c r="S360" s="25"/>
    </row>
    <row r="361" spans="1:19" ht="61.5" customHeight="1" x14ac:dyDescent="0.35">
      <c r="A361" s="169"/>
      <c r="B361" s="172"/>
      <c r="C361" s="173"/>
      <c r="D361" s="183"/>
      <c r="E361" s="184"/>
      <c r="F361" s="172"/>
      <c r="G361" s="173"/>
      <c r="H361" s="172"/>
      <c r="I361" s="173"/>
      <c r="J361" s="172"/>
      <c r="K361" s="234"/>
      <c r="L361" s="173"/>
      <c r="M361" s="169"/>
      <c r="N361" s="31"/>
      <c r="O361" s="32"/>
      <c r="P361" s="13"/>
      <c r="Q361" s="8"/>
      <c r="R361" s="25"/>
      <c r="S361" s="25"/>
    </row>
    <row r="362" spans="1:19" ht="23.25" x14ac:dyDescent="0.35">
      <c r="A362" s="168">
        <v>6</v>
      </c>
      <c r="B362" s="170"/>
      <c r="C362" s="171"/>
      <c r="D362" s="181" t="s">
        <v>349</v>
      </c>
      <c r="E362" s="182"/>
      <c r="F362" s="170" t="s">
        <v>348</v>
      </c>
      <c r="G362" s="171"/>
      <c r="H362" s="170"/>
      <c r="I362" s="171"/>
      <c r="J362" s="170"/>
      <c r="K362" s="233"/>
      <c r="L362" s="171"/>
      <c r="M362" s="6"/>
      <c r="N362" s="27"/>
      <c r="O362" s="28"/>
      <c r="P362" s="6"/>
      <c r="Q362" s="8"/>
      <c r="R362" s="25"/>
      <c r="S362" s="25"/>
    </row>
    <row r="363" spans="1:19" ht="68.25" customHeight="1" x14ac:dyDescent="0.35">
      <c r="A363" s="169"/>
      <c r="B363" s="172"/>
      <c r="C363" s="173"/>
      <c r="D363" s="183"/>
      <c r="E363" s="184"/>
      <c r="F363" s="172"/>
      <c r="G363" s="173"/>
      <c r="H363" s="172"/>
      <c r="I363" s="173"/>
      <c r="J363" s="172"/>
      <c r="K363" s="234"/>
      <c r="L363" s="173"/>
      <c r="M363" s="7"/>
      <c r="N363" s="29"/>
      <c r="O363" s="30"/>
      <c r="P363" s="7"/>
      <c r="Q363" s="8"/>
      <c r="R363" s="25"/>
      <c r="S363" s="25"/>
    </row>
    <row r="364" spans="1:19" ht="23.25" x14ac:dyDescent="0.35">
      <c r="A364" s="168">
        <v>7</v>
      </c>
      <c r="B364" s="170" t="s">
        <v>350</v>
      </c>
      <c r="C364" s="171"/>
      <c r="D364" s="181" t="s">
        <v>351</v>
      </c>
      <c r="E364" s="182"/>
      <c r="F364" s="170" t="s">
        <v>348</v>
      </c>
      <c r="G364" s="171"/>
      <c r="H364" s="170">
        <v>2834548</v>
      </c>
      <c r="I364" s="171"/>
      <c r="J364" s="170" t="s">
        <v>450</v>
      </c>
      <c r="K364" s="233"/>
      <c r="L364" s="171"/>
      <c r="M364" s="168" t="s">
        <v>451</v>
      </c>
      <c r="N364" s="31"/>
      <c r="O364" s="32"/>
      <c r="P364" s="13"/>
      <c r="Q364" s="8"/>
      <c r="R364" s="25"/>
      <c r="S364" s="25"/>
    </row>
    <row r="365" spans="1:19" ht="57" customHeight="1" x14ac:dyDescent="0.35">
      <c r="A365" s="169"/>
      <c r="B365" s="172"/>
      <c r="C365" s="173"/>
      <c r="D365" s="183"/>
      <c r="E365" s="184"/>
      <c r="F365" s="172"/>
      <c r="G365" s="173"/>
      <c r="H365" s="172"/>
      <c r="I365" s="173"/>
      <c r="J365" s="172"/>
      <c r="K365" s="234"/>
      <c r="L365" s="173"/>
      <c r="M365" s="169"/>
      <c r="N365" s="29"/>
      <c r="O365" s="30"/>
      <c r="P365" s="7"/>
      <c r="Q365" s="8"/>
      <c r="R365" s="25"/>
      <c r="S365" s="25"/>
    </row>
    <row r="366" spans="1:19" ht="23.25" x14ac:dyDescent="0.35">
      <c r="A366" s="168">
        <v>8</v>
      </c>
      <c r="B366" s="170" t="s">
        <v>352</v>
      </c>
      <c r="C366" s="171"/>
      <c r="D366" s="181" t="s">
        <v>353</v>
      </c>
      <c r="E366" s="182"/>
      <c r="F366" s="170" t="s">
        <v>348</v>
      </c>
      <c r="G366" s="171"/>
      <c r="H366" s="170" t="s">
        <v>354</v>
      </c>
      <c r="I366" s="171"/>
      <c r="J366" s="170" t="s">
        <v>454</v>
      </c>
      <c r="K366" s="233"/>
      <c r="L366" s="171"/>
      <c r="M366" s="168" t="s">
        <v>452</v>
      </c>
      <c r="N366" s="31"/>
      <c r="O366" s="32"/>
      <c r="P366" s="13"/>
      <c r="Q366" s="8"/>
      <c r="R366" s="25"/>
      <c r="S366" s="25"/>
    </row>
    <row r="367" spans="1:19" ht="66" customHeight="1" x14ac:dyDescent="0.35">
      <c r="A367" s="169"/>
      <c r="B367" s="172"/>
      <c r="C367" s="173"/>
      <c r="D367" s="183"/>
      <c r="E367" s="184"/>
      <c r="F367" s="172"/>
      <c r="G367" s="173"/>
      <c r="H367" s="172"/>
      <c r="I367" s="173"/>
      <c r="J367" s="172"/>
      <c r="K367" s="234"/>
      <c r="L367" s="173"/>
      <c r="M367" s="169"/>
      <c r="N367" s="29"/>
      <c r="O367" s="30"/>
      <c r="P367" s="7"/>
      <c r="Q367" s="8"/>
      <c r="R367" s="25"/>
      <c r="S367" s="25"/>
    </row>
    <row r="368" spans="1:19" ht="23.25" x14ac:dyDescent="0.35">
      <c r="A368" s="168">
        <v>9</v>
      </c>
      <c r="B368" s="170" t="s">
        <v>355</v>
      </c>
      <c r="C368" s="171"/>
      <c r="D368" s="181" t="s">
        <v>356</v>
      </c>
      <c r="E368" s="182"/>
      <c r="F368" s="170" t="s">
        <v>348</v>
      </c>
      <c r="G368" s="171"/>
      <c r="H368" s="170">
        <v>1100200</v>
      </c>
      <c r="I368" s="171"/>
      <c r="J368" s="235">
        <v>41516</v>
      </c>
      <c r="K368" s="233"/>
      <c r="L368" s="171"/>
      <c r="M368" s="168" t="s">
        <v>453</v>
      </c>
      <c r="N368" s="31"/>
      <c r="O368" s="32"/>
      <c r="P368" s="13"/>
      <c r="Q368" s="8"/>
      <c r="R368" s="25"/>
      <c r="S368" s="25"/>
    </row>
    <row r="369" spans="1:19" ht="74.25" customHeight="1" x14ac:dyDescent="0.35">
      <c r="A369" s="169"/>
      <c r="B369" s="172"/>
      <c r="C369" s="173"/>
      <c r="D369" s="183"/>
      <c r="E369" s="184"/>
      <c r="F369" s="172"/>
      <c r="G369" s="173"/>
      <c r="H369" s="172"/>
      <c r="I369" s="173"/>
      <c r="J369" s="172"/>
      <c r="K369" s="234"/>
      <c r="L369" s="173"/>
      <c r="M369" s="169"/>
      <c r="N369" s="29"/>
      <c r="O369" s="30"/>
      <c r="P369" s="7"/>
      <c r="Q369" s="8"/>
      <c r="R369" s="25"/>
      <c r="S369" s="25"/>
    </row>
    <row r="370" spans="1:19" ht="23.25" x14ac:dyDescent="0.35">
      <c r="A370" s="168">
        <v>10</v>
      </c>
      <c r="B370" s="170" t="s">
        <v>357</v>
      </c>
      <c r="C370" s="171"/>
      <c r="D370" s="181" t="s">
        <v>358</v>
      </c>
      <c r="E370" s="182"/>
      <c r="F370" s="170" t="s">
        <v>348</v>
      </c>
      <c r="G370" s="171"/>
      <c r="H370" s="170">
        <v>323840</v>
      </c>
      <c r="I370" s="171"/>
      <c r="J370" s="170" t="s">
        <v>450</v>
      </c>
      <c r="K370" s="233"/>
      <c r="L370" s="171"/>
      <c r="M370" s="168" t="s">
        <v>455</v>
      </c>
      <c r="N370" s="31"/>
      <c r="O370" s="32"/>
      <c r="P370" s="13"/>
      <c r="Q370" s="8"/>
      <c r="R370" s="25"/>
      <c r="S370" s="25"/>
    </row>
    <row r="371" spans="1:19" ht="66.75" customHeight="1" x14ac:dyDescent="0.35">
      <c r="A371" s="169"/>
      <c r="B371" s="172"/>
      <c r="C371" s="173"/>
      <c r="D371" s="183"/>
      <c r="E371" s="184"/>
      <c r="F371" s="172"/>
      <c r="G371" s="173"/>
      <c r="H371" s="172"/>
      <c r="I371" s="173"/>
      <c r="J371" s="172"/>
      <c r="K371" s="234"/>
      <c r="L371" s="173"/>
      <c r="M371" s="169"/>
      <c r="N371" s="29"/>
      <c r="O371" s="30"/>
      <c r="P371" s="7"/>
      <c r="Q371" s="8"/>
      <c r="R371" s="25"/>
      <c r="S371" s="25"/>
    </row>
    <row r="372" spans="1:19" ht="23.25" x14ac:dyDescent="0.35">
      <c r="A372" s="168">
        <v>11</v>
      </c>
      <c r="B372" s="170" t="s">
        <v>359</v>
      </c>
      <c r="C372" s="171"/>
      <c r="D372" s="181" t="s">
        <v>360</v>
      </c>
      <c r="E372" s="182"/>
      <c r="F372" s="170" t="s">
        <v>348</v>
      </c>
      <c r="G372" s="171"/>
      <c r="H372" s="170">
        <v>472878</v>
      </c>
      <c r="I372" s="171"/>
      <c r="J372" s="170" t="s">
        <v>450</v>
      </c>
      <c r="K372" s="233"/>
      <c r="L372" s="171"/>
      <c r="M372" s="168" t="s">
        <v>456</v>
      </c>
      <c r="N372" s="31"/>
      <c r="O372" s="32"/>
      <c r="P372" s="13"/>
      <c r="Q372" s="8"/>
      <c r="R372" s="25"/>
      <c r="S372" s="25"/>
    </row>
    <row r="373" spans="1:19" ht="60" customHeight="1" x14ac:dyDescent="0.35">
      <c r="A373" s="169"/>
      <c r="B373" s="172"/>
      <c r="C373" s="173"/>
      <c r="D373" s="183"/>
      <c r="E373" s="184"/>
      <c r="F373" s="172"/>
      <c r="G373" s="173"/>
      <c r="H373" s="172"/>
      <c r="I373" s="173"/>
      <c r="J373" s="172"/>
      <c r="K373" s="234"/>
      <c r="L373" s="173"/>
      <c r="M373" s="169"/>
      <c r="N373" s="29"/>
      <c r="O373" s="30"/>
      <c r="P373" s="7"/>
      <c r="Q373" s="8"/>
      <c r="R373" s="25"/>
      <c r="S373" s="25"/>
    </row>
    <row r="374" spans="1:19" ht="23.25" x14ac:dyDescent="0.35">
      <c r="A374" s="168">
        <v>12</v>
      </c>
      <c r="B374" s="170" t="s">
        <v>361</v>
      </c>
      <c r="C374" s="171"/>
      <c r="D374" s="181" t="s">
        <v>362</v>
      </c>
      <c r="E374" s="182"/>
      <c r="F374" s="170" t="s">
        <v>348</v>
      </c>
      <c r="G374" s="171"/>
      <c r="H374" s="170">
        <v>400050</v>
      </c>
      <c r="I374" s="171"/>
      <c r="J374" s="170" t="s">
        <v>454</v>
      </c>
      <c r="K374" s="233"/>
      <c r="L374" s="171"/>
      <c r="M374" s="168" t="s">
        <v>457</v>
      </c>
      <c r="N374" s="31"/>
      <c r="O374" s="32"/>
      <c r="P374" s="13"/>
      <c r="Q374" s="8"/>
      <c r="R374" s="25"/>
      <c r="S374" s="25"/>
    </row>
    <row r="375" spans="1:19" ht="58.5" customHeight="1" x14ac:dyDescent="0.35">
      <c r="A375" s="169"/>
      <c r="B375" s="172"/>
      <c r="C375" s="173"/>
      <c r="D375" s="183"/>
      <c r="E375" s="184"/>
      <c r="F375" s="172"/>
      <c r="G375" s="173"/>
      <c r="H375" s="172"/>
      <c r="I375" s="173"/>
      <c r="J375" s="172"/>
      <c r="K375" s="234"/>
      <c r="L375" s="173"/>
      <c r="M375" s="169"/>
      <c r="N375" s="29"/>
      <c r="O375" s="30"/>
      <c r="P375" s="7"/>
      <c r="Q375" s="8"/>
      <c r="R375" s="25"/>
      <c r="S375" s="25"/>
    </row>
    <row r="376" spans="1:19" ht="58.5" customHeight="1" x14ac:dyDescent="0.35">
      <c r="A376" s="13">
        <v>13</v>
      </c>
      <c r="B376" s="176"/>
      <c r="C376" s="177"/>
      <c r="D376" s="179" t="s">
        <v>595</v>
      </c>
      <c r="E376" s="180"/>
      <c r="F376" s="94" t="s">
        <v>348</v>
      </c>
      <c r="G376" s="95"/>
      <c r="H376" s="176">
        <v>5578</v>
      </c>
      <c r="I376" s="177"/>
      <c r="J376" s="178">
        <v>39034</v>
      </c>
      <c r="K376" s="185"/>
      <c r="L376" s="177"/>
      <c r="M376" s="13" t="s">
        <v>599</v>
      </c>
      <c r="N376" s="36"/>
      <c r="O376" s="38"/>
      <c r="P376" s="17"/>
      <c r="Q376" s="87"/>
      <c r="R376" s="25"/>
      <c r="S376" s="25"/>
    </row>
    <row r="377" spans="1:19" ht="23.25" x14ac:dyDescent="0.35">
      <c r="A377" s="168">
        <v>14</v>
      </c>
      <c r="B377" s="170" t="s">
        <v>370</v>
      </c>
      <c r="C377" s="171"/>
      <c r="D377" s="170" t="s">
        <v>371</v>
      </c>
      <c r="E377" s="171"/>
      <c r="F377" s="170"/>
      <c r="G377" s="171"/>
      <c r="H377" s="170"/>
      <c r="I377" s="171"/>
      <c r="J377" s="235">
        <v>39034</v>
      </c>
      <c r="K377" s="233"/>
      <c r="L377" s="171"/>
      <c r="M377" s="168" t="s">
        <v>599</v>
      </c>
      <c r="N377" s="31"/>
      <c r="O377" s="32"/>
      <c r="P377" s="13"/>
      <c r="Q377" s="8"/>
      <c r="R377" s="25"/>
      <c r="S377" s="25"/>
    </row>
    <row r="378" spans="1:19" ht="23.25" x14ac:dyDescent="0.35">
      <c r="A378" s="169"/>
      <c r="B378" s="172"/>
      <c r="C378" s="173"/>
      <c r="D378" s="172"/>
      <c r="E378" s="173"/>
      <c r="F378" s="172"/>
      <c r="G378" s="173"/>
      <c r="H378" s="172"/>
      <c r="I378" s="173"/>
      <c r="J378" s="172"/>
      <c r="K378" s="234"/>
      <c r="L378" s="173"/>
      <c r="M378" s="169"/>
      <c r="N378" s="29"/>
      <c r="O378" s="30"/>
      <c r="P378" s="7"/>
      <c r="Q378" s="8"/>
      <c r="R378" s="25"/>
      <c r="S378" s="25"/>
    </row>
    <row r="379" spans="1:19" ht="23.25" x14ac:dyDescent="0.35">
      <c r="A379" s="168">
        <v>15</v>
      </c>
      <c r="B379" s="170" t="s">
        <v>370</v>
      </c>
      <c r="C379" s="171"/>
      <c r="D379" s="170" t="s">
        <v>372</v>
      </c>
      <c r="E379" s="171"/>
      <c r="F379" s="170"/>
      <c r="G379" s="171"/>
      <c r="H379" s="170"/>
      <c r="I379" s="171"/>
      <c r="J379" s="235">
        <v>39034</v>
      </c>
      <c r="K379" s="233"/>
      <c r="L379" s="171"/>
      <c r="M379" s="168" t="s">
        <v>599</v>
      </c>
      <c r="N379" s="31"/>
      <c r="O379" s="32"/>
      <c r="P379" s="13"/>
      <c r="Q379" s="8"/>
      <c r="R379" s="25"/>
      <c r="S379" s="25"/>
    </row>
    <row r="380" spans="1:19" ht="23.25" x14ac:dyDescent="0.35">
      <c r="A380" s="169"/>
      <c r="B380" s="172"/>
      <c r="C380" s="173"/>
      <c r="D380" s="172"/>
      <c r="E380" s="173"/>
      <c r="F380" s="172"/>
      <c r="G380" s="173"/>
      <c r="H380" s="172"/>
      <c r="I380" s="173"/>
      <c r="J380" s="172"/>
      <c r="K380" s="234"/>
      <c r="L380" s="173"/>
      <c r="M380" s="169"/>
      <c r="N380" s="31"/>
      <c r="O380" s="32"/>
      <c r="P380" s="13"/>
      <c r="Q380" s="8"/>
      <c r="R380" s="25"/>
      <c r="S380" s="25"/>
    </row>
    <row r="381" spans="1:19" ht="23.25" x14ac:dyDescent="0.35">
      <c r="A381" s="168">
        <v>16</v>
      </c>
      <c r="B381" s="170" t="s">
        <v>370</v>
      </c>
      <c r="C381" s="171"/>
      <c r="D381" s="181" t="s">
        <v>373</v>
      </c>
      <c r="E381" s="182"/>
      <c r="F381" s="170"/>
      <c r="G381" s="171"/>
      <c r="H381" s="170"/>
      <c r="I381" s="171"/>
      <c r="J381" s="235">
        <v>39034</v>
      </c>
      <c r="K381" s="233"/>
      <c r="L381" s="171"/>
      <c r="M381" s="168" t="s">
        <v>599</v>
      </c>
      <c r="N381" s="27"/>
      <c r="O381" s="28"/>
      <c r="P381" s="6"/>
      <c r="Q381" s="8"/>
      <c r="R381" s="25"/>
      <c r="S381" s="25"/>
    </row>
    <row r="382" spans="1:19" ht="42" customHeight="1" x14ac:dyDescent="0.35">
      <c r="A382" s="169"/>
      <c r="B382" s="172"/>
      <c r="C382" s="173"/>
      <c r="D382" s="183"/>
      <c r="E382" s="184"/>
      <c r="F382" s="172"/>
      <c r="G382" s="173"/>
      <c r="H382" s="172"/>
      <c r="I382" s="173"/>
      <c r="J382" s="172"/>
      <c r="K382" s="234"/>
      <c r="L382" s="173"/>
      <c r="M382" s="169"/>
      <c r="N382" s="29"/>
      <c r="O382" s="30"/>
      <c r="P382" s="7"/>
      <c r="Q382" s="8"/>
      <c r="R382" s="25"/>
      <c r="S382" s="25"/>
    </row>
    <row r="383" spans="1:19" ht="23.25" x14ac:dyDescent="0.35">
      <c r="A383" s="168">
        <v>17</v>
      </c>
      <c r="B383" s="170" t="s">
        <v>375</v>
      </c>
      <c r="C383" s="171"/>
      <c r="D383" s="281" t="s">
        <v>374</v>
      </c>
      <c r="E383" s="282"/>
      <c r="F383" s="181" t="s">
        <v>376</v>
      </c>
      <c r="G383" s="182"/>
      <c r="H383" s="170" t="s">
        <v>377</v>
      </c>
      <c r="I383" s="171"/>
      <c r="J383" s="235">
        <v>43311</v>
      </c>
      <c r="K383" s="233"/>
      <c r="L383" s="171"/>
      <c r="M383" s="168" t="s">
        <v>601</v>
      </c>
      <c r="N383" s="31"/>
      <c r="O383" s="32"/>
      <c r="P383" s="13"/>
      <c r="Q383" s="8"/>
      <c r="R383" s="25"/>
      <c r="S383" s="25"/>
    </row>
    <row r="384" spans="1:19" ht="44.25" customHeight="1" x14ac:dyDescent="0.35">
      <c r="A384" s="169"/>
      <c r="B384" s="172"/>
      <c r="C384" s="173"/>
      <c r="D384" s="283"/>
      <c r="E384" s="284"/>
      <c r="F384" s="183"/>
      <c r="G384" s="184"/>
      <c r="H384" s="172"/>
      <c r="I384" s="173"/>
      <c r="J384" s="172"/>
      <c r="K384" s="234"/>
      <c r="L384" s="173"/>
      <c r="M384" s="169"/>
      <c r="N384" s="31"/>
      <c r="O384" s="32"/>
      <c r="P384" s="13"/>
      <c r="Q384" s="8"/>
      <c r="R384" s="25"/>
      <c r="S384" s="25"/>
    </row>
    <row r="385" spans="1:19" ht="23.25" x14ac:dyDescent="0.35">
      <c r="A385" s="168"/>
      <c r="B385" s="170" t="s">
        <v>605</v>
      </c>
      <c r="C385" s="171"/>
      <c r="D385" s="181" t="s">
        <v>606</v>
      </c>
      <c r="E385" s="182"/>
      <c r="F385" s="181" t="s">
        <v>376</v>
      </c>
      <c r="G385" s="182"/>
      <c r="H385" s="170">
        <v>13790</v>
      </c>
      <c r="I385" s="171"/>
      <c r="J385" s="235">
        <v>43319</v>
      </c>
      <c r="K385" s="233"/>
      <c r="L385" s="171"/>
      <c r="M385" s="168" t="s">
        <v>607</v>
      </c>
      <c r="N385" s="27"/>
      <c r="O385" s="28"/>
      <c r="P385" s="6"/>
      <c r="Q385" s="8"/>
      <c r="R385" s="25"/>
      <c r="S385" s="25"/>
    </row>
    <row r="386" spans="1:19" ht="21.75" customHeight="1" x14ac:dyDescent="0.35">
      <c r="A386" s="169"/>
      <c r="B386" s="172"/>
      <c r="C386" s="173"/>
      <c r="D386" s="183"/>
      <c r="E386" s="184"/>
      <c r="F386" s="183"/>
      <c r="G386" s="184"/>
      <c r="H386" s="172"/>
      <c r="I386" s="173"/>
      <c r="J386" s="172"/>
      <c r="K386" s="234"/>
      <c r="L386" s="173"/>
      <c r="M386" s="169"/>
      <c r="N386" s="29"/>
      <c r="O386" s="30"/>
      <c r="P386" s="7"/>
      <c r="Q386" s="8"/>
      <c r="R386" s="25"/>
      <c r="S386" s="25"/>
    </row>
    <row r="387" spans="1:19" ht="23.25" x14ac:dyDescent="0.35">
      <c r="A387" s="168">
        <v>19</v>
      </c>
      <c r="B387" s="170" t="s">
        <v>378</v>
      </c>
      <c r="C387" s="171"/>
      <c r="D387" s="170" t="s">
        <v>379</v>
      </c>
      <c r="E387" s="171"/>
      <c r="F387" s="170"/>
      <c r="G387" s="171"/>
      <c r="H387" s="170"/>
      <c r="I387" s="171"/>
      <c r="J387" s="235">
        <v>39034</v>
      </c>
      <c r="K387" s="233"/>
      <c r="L387" s="171"/>
      <c r="M387" s="168" t="s">
        <v>599</v>
      </c>
      <c r="N387" s="31"/>
      <c r="O387" s="32"/>
      <c r="P387" s="13"/>
      <c r="Q387" s="8"/>
      <c r="R387" s="25"/>
      <c r="S387" s="25"/>
    </row>
    <row r="388" spans="1:19" ht="24" customHeight="1" x14ac:dyDescent="0.35">
      <c r="A388" s="169"/>
      <c r="B388" s="172"/>
      <c r="C388" s="173"/>
      <c r="D388" s="172"/>
      <c r="E388" s="173"/>
      <c r="F388" s="172"/>
      <c r="G388" s="173"/>
      <c r="H388" s="172"/>
      <c r="I388" s="173"/>
      <c r="J388" s="172"/>
      <c r="K388" s="234"/>
      <c r="L388" s="173"/>
      <c r="M388" s="169"/>
      <c r="N388" s="31"/>
      <c r="O388" s="32"/>
      <c r="P388" s="13"/>
      <c r="Q388" s="8"/>
      <c r="R388" s="25"/>
      <c r="S388" s="25"/>
    </row>
    <row r="389" spans="1:19" ht="23.25" x14ac:dyDescent="0.35">
      <c r="A389" s="276">
        <v>20</v>
      </c>
      <c r="B389" s="271" t="s">
        <v>380</v>
      </c>
      <c r="C389" s="267"/>
      <c r="D389" s="272" t="s">
        <v>381</v>
      </c>
      <c r="E389" s="273"/>
      <c r="F389" s="272" t="s">
        <v>376</v>
      </c>
      <c r="G389" s="273"/>
      <c r="H389" s="271">
        <v>8196</v>
      </c>
      <c r="I389" s="267"/>
      <c r="J389" s="265">
        <v>39034</v>
      </c>
      <c r="K389" s="266"/>
      <c r="L389" s="267"/>
      <c r="M389" s="276" t="s">
        <v>599</v>
      </c>
      <c r="N389" s="27"/>
      <c r="O389" s="28"/>
      <c r="P389" s="6"/>
      <c r="Q389" s="8"/>
      <c r="R389" s="25"/>
      <c r="S389" s="25"/>
    </row>
    <row r="390" spans="1:19" ht="22.5" customHeight="1" x14ac:dyDescent="0.35">
      <c r="A390" s="277"/>
      <c r="B390" s="268"/>
      <c r="C390" s="270"/>
      <c r="D390" s="274"/>
      <c r="E390" s="275"/>
      <c r="F390" s="274"/>
      <c r="G390" s="275"/>
      <c r="H390" s="268"/>
      <c r="I390" s="270"/>
      <c r="J390" s="268"/>
      <c r="K390" s="269"/>
      <c r="L390" s="270"/>
      <c r="M390" s="277"/>
      <c r="N390" s="29"/>
      <c r="O390" s="30"/>
      <c r="P390" s="7"/>
      <c r="Q390" s="8"/>
      <c r="R390" s="25"/>
      <c r="S390" s="25"/>
    </row>
    <row r="391" spans="1:19" ht="37.5" customHeight="1" x14ac:dyDescent="0.35">
      <c r="A391" s="278">
        <v>21</v>
      </c>
      <c r="B391" s="170" t="s">
        <v>582</v>
      </c>
      <c r="C391" s="171"/>
      <c r="D391" s="233" t="s">
        <v>583</v>
      </c>
      <c r="E391" s="171"/>
      <c r="F391" s="280" t="s">
        <v>584</v>
      </c>
      <c r="G391" s="279"/>
      <c r="H391" s="278">
        <v>3760</v>
      </c>
      <c r="I391" s="279"/>
      <c r="J391" s="235">
        <v>43010</v>
      </c>
      <c r="K391" s="233"/>
      <c r="L391" s="171"/>
      <c r="M391" s="171" t="s">
        <v>585</v>
      </c>
      <c r="N391" s="31"/>
      <c r="O391" s="32"/>
      <c r="P391" s="13"/>
      <c r="Q391" s="8"/>
      <c r="R391" s="25"/>
      <c r="S391" s="25"/>
    </row>
    <row r="392" spans="1:19" ht="23.25" x14ac:dyDescent="0.35">
      <c r="A392" s="172"/>
      <c r="B392" s="172"/>
      <c r="C392" s="173"/>
      <c r="D392" s="234"/>
      <c r="E392" s="173"/>
      <c r="F392" s="234"/>
      <c r="G392" s="173"/>
      <c r="H392" s="172"/>
      <c r="I392" s="173"/>
      <c r="J392" s="172"/>
      <c r="K392" s="234"/>
      <c r="L392" s="173"/>
      <c r="M392" s="173"/>
      <c r="N392" s="29"/>
      <c r="O392" s="30"/>
      <c r="P392" s="78"/>
      <c r="Q392" s="8"/>
      <c r="R392" s="25"/>
      <c r="S392" s="25"/>
    </row>
    <row r="393" spans="1:19" ht="23.25" x14ac:dyDescent="0.35">
      <c r="A393" s="81">
        <v>22</v>
      </c>
      <c r="B393" s="176" t="s">
        <v>586</v>
      </c>
      <c r="C393" s="177"/>
      <c r="D393" s="176" t="s">
        <v>301</v>
      </c>
      <c r="E393" s="177"/>
      <c r="F393" s="176" t="s">
        <v>587</v>
      </c>
      <c r="G393" s="177"/>
      <c r="H393" s="176">
        <v>1005</v>
      </c>
      <c r="I393" s="177"/>
      <c r="J393" s="85"/>
      <c r="K393" s="85"/>
      <c r="L393" s="82"/>
      <c r="M393" s="17"/>
      <c r="N393" s="37"/>
      <c r="O393" s="38"/>
      <c r="P393" s="82"/>
      <c r="Q393" s="80"/>
      <c r="R393" s="25"/>
      <c r="S393" s="25"/>
    </row>
    <row r="394" spans="1:19" ht="23.25" x14ac:dyDescent="0.35">
      <c r="A394" s="168">
        <v>23</v>
      </c>
      <c r="B394" s="427" t="s">
        <v>588</v>
      </c>
      <c r="C394" s="171"/>
      <c r="D394" s="181" t="s">
        <v>589</v>
      </c>
      <c r="E394" s="182"/>
      <c r="F394" s="233" t="s">
        <v>590</v>
      </c>
      <c r="G394" s="171"/>
      <c r="H394" s="233">
        <v>1737</v>
      </c>
      <c r="I394" s="171"/>
      <c r="J394" s="79"/>
      <c r="K394" s="79"/>
      <c r="L394" s="77"/>
      <c r="M394" s="83"/>
      <c r="N394" s="72"/>
      <c r="O394" s="28"/>
      <c r="P394" s="77"/>
      <c r="Q394" s="86"/>
      <c r="R394" s="25"/>
      <c r="S394" s="25"/>
    </row>
    <row r="395" spans="1:19" ht="23.25" x14ac:dyDescent="0.35">
      <c r="A395" s="169"/>
      <c r="B395" s="172"/>
      <c r="C395" s="173"/>
      <c r="D395" s="183"/>
      <c r="E395" s="184"/>
      <c r="F395" s="234"/>
      <c r="G395" s="173"/>
      <c r="H395" s="234"/>
      <c r="I395" s="173"/>
      <c r="J395" s="80"/>
      <c r="K395" s="80"/>
      <c r="L395" s="78"/>
      <c r="M395" s="84"/>
      <c r="N395" s="33"/>
      <c r="O395" s="30"/>
      <c r="P395" s="78"/>
      <c r="Q395" s="8"/>
      <c r="R395" s="25"/>
      <c r="S395" s="25"/>
    </row>
    <row r="396" spans="1:19" ht="23.25" x14ac:dyDescent="0.35">
      <c r="A396" s="168">
        <v>24</v>
      </c>
      <c r="B396" s="170" t="s">
        <v>602</v>
      </c>
      <c r="C396" s="171"/>
      <c r="D396" s="204" t="s">
        <v>603</v>
      </c>
      <c r="E396" s="182"/>
      <c r="F396" s="181" t="s">
        <v>376</v>
      </c>
      <c r="G396" s="204"/>
      <c r="H396" s="170">
        <v>10759</v>
      </c>
      <c r="I396" s="171"/>
      <c r="J396" s="251">
        <v>43315</v>
      </c>
      <c r="K396" s="233"/>
      <c r="L396" s="171"/>
      <c r="M396" s="171" t="s">
        <v>604</v>
      </c>
      <c r="N396" s="191"/>
      <c r="O396" s="192"/>
      <c r="P396" s="168"/>
      <c r="Q396" s="93"/>
      <c r="R396" s="25"/>
      <c r="S396" s="25"/>
    </row>
    <row r="397" spans="1:19" ht="23.25" x14ac:dyDescent="0.35">
      <c r="A397" s="169"/>
      <c r="B397" s="172"/>
      <c r="C397" s="173"/>
      <c r="D397" s="205"/>
      <c r="E397" s="184"/>
      <c r="F397" s="183"/>
      <c r="G397" s="205"/>
      <c r="H397" s="172"/>
      <c r="I397" s="173"/>
      <c r="J397" s="234"/>
      <c r="K397" s="234"/>
      <c r="L397" s="173"/>
      <c r="M397" s="173"/>
      <c r="N397" s="193"/>
      <c r="O397" s="194"/>
      <c r="P397" s="169"/>
      <c r="Q397" s="92"/>
      <c r="R397" s="25"/>
      <c r="S397" s="25"/>
    </row>
    <row r="398" spans="1:19" ht="23.25" x14ac:dyDescent="0.35">
      <c r="A398" s="168">
        <v>25</v>
      </c>
      <c r="B398" s="170" t="s">
        <v>608</v>
      </c>
      <c r="C398" s="192"/>
      <c r="D398" s="181" t="s">
        <v>609</v>
      </c>
      <c r="E398" s="182"/>
      <c r="F398" s="181" t="s">
        <v>610</v>
      </c>
      <c r="G398" s="217"/>
      <c r="H398" s="170">
        <v>84</v>
      </c>
      <c r="I398" s="171"/>
      <c r="J398" s="238">
        <v>41866</v>
      </c>
      <c r="K398" s="239"/>
      <c r="L398" s="240"/>
      <c r="M398" s="168" t="s">
        <v>611</v>
      </c>
      <c r="N398" s="244"/>
      <c r="O398" s="245"/>
      <c r="P398" s="248"/>
      <c r="Q398" s="93"/>
      <c r="R398" s="25"/>
      <c r="S398" s="25"/>
    </row>
    <row r="399" spans="1:19" ht="51.75" customHeight="1" x14ac:dyDescent="0.35">
      <c r="A399" s="169"/>
      <c r="B399" s="193"/>
      <c r="C399" s="194"/>
      <c r="D399" s="183"/>
      <c r="E399" s="184"/>
      <c r="F399" s="218"/>
      <c r="G399" s="220"/>
      <c r="H399" s="172"/>
      <c r="I399" s="173"/>
      <c r="J399" s="241"/>
      <c r="K399" s="242"/>
      <c r="L399" s="243"/>
      <c r="M399" s="169"/>
      <c r="N399" s="246"/>
      <c r="O399" s="247"/>
      <c r="P399" s="249"/>
      <c r="Q399" s="93"/>
      <c r="R399" s="25"/>
      <c r="S399" s="25"/>
    </row>
    <row r="400" spans="1:19" ht="23.25" x14ac:dyDescent="0.35">
      <c r="A400" s="93"/>
      <c r="B400" s="93"/>
      <c r="C400" s="93"/>
      <c r="D400" s="26"/>
      <c r="E400" s="26"/>
      <c r="F400" s="93"/>
      <c r="G400" s="93"/>
      <c r="H400" s="93"/>
      <c r="I400" s="93"/>
      <c r="J400" s="93"/>
      <c r="K400" s="93"/>
      <c r="L400" s="93"/>
      <c r="M400" s="93"/>
      <c r="N400" s="66"/>
      <c r="O400" s="66"/>
      <c r="P400" s="93"/>
      <c r="Q400" s="93"/>
      <c r="R400" s="25"/>
      <c r="S400" s="25"/>
    </row>
    <row r="401" spans="1:19" ht="23.25" x14ac:dyDescent="0.3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66"/>
      <c r="O401" s="66"/>
      <c r="P401" s="8"/>
      <c r="Q401" s="8"/>
      <c r="R401" s="25"/>
      <c r="S401" s="25"/>
    </row>
    <row r="402" spans="1:19" ht="23.25" x14ac:dyDescent="0.3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66"/>
      <c r="O402" s="66"/>
      <c r="P402" s="8"/>
      <c r="Q402" s="8"/>
      <c r="R402" s="25"/>
      <c r="S402" s="25"/>
    </row>
    <row r="403" spans="1:19" ht="23.25" x14ac:dyDescent="0.3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</row>
    <row r="404" spans="1:19" ht="23.25" x14ac:dyDescent="0.35">
      <c r="A404" s="250" t="s">
        <v>382</v>
      </c>
      <c r="B404" s="250"/>
      <c r="C404" s="250"/>
      <c r="D404" s="250"/>
      <c r="E404" s="33"/>
      <c r="F404" s="33"/>
      <c r="G404" s="33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</row>
    <row r="405" spans="1:19" ht="23.25" x14ac:dyDescent="0.35">
      <c r="A405" s="252" t="s">
        <v>383</v>
      </c>
      <c r="B405" s="254" t="s">
        <v>384</v>
      </c>
      <c r="C405" s="255"/>
      <c r="D405" s="256"/>
      <c r="E405" s="260" t="s">
        <v>385</v>
      </c>
      <c r="F405" s="261"/>
      <c r="G405" s="262"/>
      <c r="H405" s="254" t="s">
        <v>402</v>
      </c>
      <c r="I405" s="256"/>
      <c r="J405" s="254" t="s">
        <v>403</v>
      </c>
      <c r="K405" s="255"/>
      <c r="L405" s="256"/>
      <c r="M405" s="358" t="s">
        <v>404</v>
      </c>
      <c r="N405" s="420" t="s">
        <v>405</v>
      </c>
      <c r="O405" s="421"/>
      <c r="P405" s="25"/>
      <c r="Q405" s="25"/>
      <c r="R405" s="25"/>
      <c r="S405" s="25"/>
    </row>
    <row r="406" spans="1:19" ht="228.75" customHeight="1" x14ac:dyDescent="0.35">
      <c r="A406" s="253"/>
      <c r="B406" s="257"/>
      <c r="C406" s="258"/>
      <c r="D406" s="259"/>
      <c r="E406" s="73" t="s">
        <v>386</v>
      </c>
      <c r="F406" s="263" t="s">
        <v>387</v>
      </c>
      <c r="G406" s="264"/>
      <c r="H406" s="257"/>
      <c r="I406" s="259"/>
      <c r="J406" s="257"/>
      <c r="K406" s="258"/>
      <c r="L406" s="259"/>
      <c r="M406" s="359"/>
      <c r="N406" s="422"/>
      <c r="O406" s="423"/>
      <c r="P406" s="25"/>
      <c r="Q406" s="25"/>
      <c r="R406" s="25"/>
      <c r="S406" s="25"/>
    </row>
    <row r="407" spans="1:19" ht="23.25" x14ac:dyDescent="0.35">
      <c r="A407" s="35"/>
      <c r="B407" s="36"/>
      <c r="C407" s="37"/>
      <c r="D407" s="38"/>
      <c r="E407" s="35"/>
      <c r="F407" s="37"/>
      <c r="G407" s="38"/>
      <c r="H407" s="36"/>
      <c r="I407" s="38"/>
      <c r="J407" s="36"/>
      <c r="K407" s="37"/>
      <c r="L407" s="38"/>
      <c r="M407" s="37"/>
      <c r="N407" s="36"/>
      <c r="O407" s="38"/>
      <c r="P407" s="25"/>
      <c r="Q407" s="25"/>
      <c r="R407" s="25"/>
      <c r="S407" s="25"/>
    </row>
    <row r="408" spans="1:19" ht="23.25" x14ac:dyDescent="0.35">
      <c r="A408" s="168">
        <v>1</v>
      </c>
      <c r="B408" s="181" t="s">
        <v>388</v>
      </c>
      <c r="C408" s="204"/>
      <c r="D408" s="182"/>
      <c r="E408" s="202">
        <v>11150</v>
      </c>
      <c r="F408" s="198">
        <v>11150</v>
      </c>
      <c r="G408" s="199"/>
      <c r="H408" s="170"/>
      <c r="I408" s="171"/>
      <c r="J408" s="170"/>
      <c r="K408" s="233"/>
      <c r="L408" s="171"/>
      <c r="M408" s="6"/>
      <c r="N408" s="39"/>
      <c r="O408" s="40"/>
      <c r="P408" s="25"/>
      <c r="Q408" s="25"/>
      <c r="R408" s="25"/>
      <c r="S408" s="25"/>
    </row>
    <row r="409" spans="1:19" ht="21.75" customHeight="1" x14ac:dyDescent="0.35">
      <c r="A409" s="169"/>
      <c r="B409" s="183"/>
      <c r="C409" s="205"/>
      <c r="D409" s="184"/>
      <c r="E409" s="203"/>
      <c r="F409" s="200"/>
      <c r="G409" s="201"/>
      <c r="H409" s="172"/>
      <c r="I409" s="173"/>
      <c r="J409" s="172"/>
      <c r="K409" s="234"/>
      <c r="L409" s="173"/>
      <c r="M409" s="7"/>
      <c r="N409" s="41"/>
      <c r="O409" s="12"/>
      <c r="P409" s="25"/>
      <c r="Q409" s="25"/>
      <c r="R409" s="25"/>
      <c r="S409" s="25"/>
    </row>
    <row r="410" spans="1:19" ht="23.25" x14ac:dyDescent="0.35">
      <c r="A410" s="168">
        <v>2</v>
      </c>
      <c r="B410" s="181" t="s">
        <v>388</v>
      </c>
      <c r="C410" s="204"/>
      <c r="D410" s="182"/>
      <c r="E410" s="202">
        <v>11150</v>
      </c>
      <c r="F410" s="198">
        <v>11150</v>
      </c>
      <c r="G410" s="199"/>
      <c r="H410" s="170"/>
      <c r="I410" s="171"/>
      <c r="J410" s="170"/>
      <c r="K410" s="233"/>
      <c r="L410" s="171"/>
      <c r="M410" s="13"/>
      <c r="N410" s="42"/>
      <c r="O410" s="10"/>
      <c r="P410" s="25"/>
      <c r="Q410" s="25"/>
      <c r="R410" s="25"/>
      <c r="S410" s="25"/>
    </row>
    <row r="411" spans="1:19" ht="30.75" customHeight="1" x14ac:dyDescent="0.35">
      <c r="A411" s="169"/>
      <c r="B411" s="183"/>
      <c r="C411" s="205"/>
      <c r="D411" s="184"/>
      <c r="E411" s="203"/>
      <c r="F411" s="200"/>
      <c r="G411" s="201"/>
      <c r="H411" s="172"/>
      <c r="I411" s="173"/>
      <c r="J411" s="172"/>
      <c r="K411" s="234"/>
      <c r="L411" s="173"/>
      <c r="M411" s="7"/>
      <c r="N411" s="41"/>
      <c r="O411" s="12"/>
      <c r="P411" s="25"/>
      <c r="Q411" s="25"/>
      <c r="R411" s="25"/>
      <c r="S411" s="25"/>
    </row>
    <row r="412" spans="1:19" ht="23.25" x14ac:dyDescent="0.35">
      <c r="A412" s="168">
        <v>3</v>
      </c>
      <c r="B412" s="181" t="s">
        <v>388</v>
      </c>
      <c r="C412" s="204"/>
      <c r="D412" s="182"/>
      <c r="E412" s="202">
        <v>11150</v>
      </c>
      <c r="F412" s="198">
        <v>11150</v>
      </c>
      <c r="G412" s="199"/>
      <c r="H412" s="170"/>
      <c r="I412" s="171"/>
      <c r="J412" s="170"/>
      <c r="K412" s="233"/>
      <c r="L412" s="171"/>
      <c r="M412" s="13"/>
      <c r="N412" s="42"/>
      <c r="O412" s="10"/>
      <c r="P412" s="25"/>
      <c r="Q412" s="25"/>
      <c r="R412" s="25"/>
      <c r="S412" s="25"/>
    </row>
    <row r="413" spans="1:19" ht="23.25" customHeight="1" x14ac:dyDescent="0.35">
      <c r="A413" s="169"/>
      <c r="B413" s="183"/>
      <c r="C413" s="205"/>
      <c r="D413" s="184"/>
      <c r="E413" s="203"/>
      <c r="F413" s="200"/>
      <c r="G413" s="201"/>
      <c r="H413" s="172"/>
      <c r="I413" s="173"/>
      <c r="J413" s="172"/>
      <c r="K413" s="234"/>
      <c r="L413" s="173"/>
      <c r="M413" s="7"/>
      <c r="N413" s="41"/>
      <c r="O413" s="12"/>
      <c r="P413" s="25"/>
      <c r="Q413" s="25"/>
      <c r="R413" s="25"/>
      <c r="S413" s="25"/>
    </row>
    <row r="414" spans="1:19" ht="23.25" x14ac:dyDescent="0.35">
      <c r="A414" s="168">
        <v>4</v>
      </c>
      <c r="B414" s="181" t="s">
        <v>388</v>
      </c>
      <c r="C414" s="204"/>
      <c r="D414" s="182"/>
      <c r="E414" s="202">
        <v>11150</v>
      </c>
      <c r="F414" s="198">
        <v>11150</v>
      </c>
      <c r="G414" s="199"/>
      <c r="H414" s="170"/>
      <c r="I414" s="171"/>
      <c r="J414" s="170"/>
      <c r="K414" s="233"/>
      <c r="L414" s="171"/>
      <c r="M414" s="13"/>
      <c r="N414" s="42"/>
      <c r="O414" s="10"/>
      <c r="P414" s="25"/>
      <c r="Q414" s="25"/>
      <c r="R414" s="25"/>
      <c r="S414" s="25"/>
    </row>
    <row r="415" spans="1:19" ht="29.25" customHeight="1" x14ac:dyDescent="0.35">
      <c r="A415" s="169"/>
      <c r="B415" s="183"/>
      <c r="C415" s="205"/>
      <c r="D415" s="184"/>
      <c r="E415" s="203"/>
      <c r="F415" s="200"/>
      <c r="G415" s="201"/>
      <c r="H415" s="172"/>
      <c r="I415" s="173"/>
      <c r="J415" s="172"/>
      <c r="K415" s="234"/>
      <c r="L415" s="173"/>
      <c r="M415" s="7"/>
      <c r="N415" s="41"/>
      <c r="O415" s="12"/>
      <c r="P415" s="25"/>
      <c r="Q415" s="25"/>
      <c r="R415" s="25"/>
      <c r="S415" s="25"/>
    </row>
    <row r="416" spans="1:19" ht="23.25" x14ac:dyDescent="0.35">
      <c r="A416" s="168">
        <v>5</v>
      </c>
      <c r="B416" s="181" t="s">
        <v>389</v>
      </c>
      <c r="C416" s="204"/>
      <c r="D416" s="182"/>
      <c r="E416" s="202">
        <v>13800</v>
      </c>
      <c r="F416" s="198">
        <v>13800</v>
      </c>
      <c r="G416" s="199"/>
      <c r="H416" s="170"/>
      <c r="I416" s="171"/>
      <c r="J416" s="170"/>
      <c r="K416" s="233"/>
      <c r="L416" s="171"/>
      <c r="M416" s="13"/>
      <c r="N416" s="42"/>
      <c r="O416" s="10"/>
      <c r="P416" s="25"/>
      <c r="Q416" s="25"/>
      <c r="R416" s="25"/>
      <c r="S416" s="25"/>
    </row>
    <row r="417" spans="1:19" ht="25.5" customHeight="1" x14ac:dyDescent="0.35">
      <c r="A417" s="169"/>
      <c r="B417" s="183"/>
      <c r="C417" s="205"/>
      <c r="D417" s="184"/>
      <c r="E417" s="203"/>
      <c r="F417" s="200"/>
      <c r="G417" s="201"/>
      <c r="H417" s="172"/>
      <c r="I417" s="173"/>
      <c r="J417" s="172"/>
      <c r="K417" s="234"/>
      <c r="L417" s="173"/>
      <c r="M417" s="7"/>
      <c r="N417" s="41"/>
      <c r="O417" s="12"/>
      <c r="P417" s="25"/>
      <c r="Q417" s="25"/>
      <c r="R417" s="25"/>
      <c r="S417" s="25"/>
    </row>
    <row r="418" spans="1:19" ht="23.25" x14ac:dyDescent="0.35">
      <c r="A418" s="168">
        <v>6</v>
      </c>
      <c r="B418" s="181" t="s">
        <v>389</v>
      </c>
      <c r="C418" s="204"/>
      <c r="D418" s="182"/>
      <c r="E418" s="202">
        <v>13800</v>
      </c>
      <c r="F418" s="198">
        <v>13800</v>
      </c>
      <c r="G418" s="199"/>
      <c r="H418" s="170"/>
      <c r="I418" s="171"/>
      <c r="J418" s="170"/>
      <c r="K418" s="233"/>
      <c r="L418" s="171"/>
      <c r="M418" s="13"/>
      <c r="N418" s="42"/>
      <c r="O418" s="10"/>
      <c r="P418" s="25"/>
      <c r="Q418" s="25"/>
      <c r="R418" s="25"/>
      <c r="S418" s="25"/>
    </row>
    <row r="419" spans="1:19" ht="27" customHeight="1" x14ac:dyDescent="0.35">
      <c r="A419" s="169"/>
      <c r="B419" s="183"/>
      <c r="C419" s="205"/>
      <c r="D419" s="184"/>
      <c r="E419" s="203"/>
      <c r="F419" s="200"/>
      <c r="G419" s="201"/>
      <c r="H419" s="172"/>
      <c r="I419" s="173"/>
      <c r="J419" s="172"/>
      <c r="K419" s="234"/>
      <c r="L419" s="173"/>
      <c r="M419" s="7"/>
      <c r="N419" s="41"/>
      <c r="O419" s="12"/>
      <c r="P419" s="25"/>
      <c r="Q419" s="25"/>
      <c r="R419" s="25"/>
      <c r="S419" s="25"/>
    </row>
    <row r="420" spans="1:19" ht="23.25" x14ac:dyDescent="0.35">
      <c r="A420" s="168">
        <v>7</v>
      </c>
      <c r="B420" s="181" t="s">
        <v>389</v>
      </c>
      <c r="C420" s="204"/>
      <c r="D420" s="182"/>
      <c r="E420" s="202">
        <v>13800</v>
      </c>
      <c r="F420" s="198">
        <v>13800</v>
      </c>
      <c r="G420" s="236"/>
      <c r="H420" s="170"/>
      <c r="I420" s="171"/>
      <c r="J420" s="233"/>
      <c r="K420" s="233"/>
      <c r="L420" s="171"/>
      <c r="M420" s="13"/>
      <c r="N420" s="42"/>
      <c r="O420" s="10"/>
      <c r="P420" s="25"/>
      <c r="Q420" s="25"/>
      <c r="R420" s="25"/>
      <c r="S420" s="25"/>
    </row>
    <row r="421" spans="1:19" ht="27.75" customHeight="1" x14ac:dyDescent="0.35">
      <c r="A421" s="169"/>
      <c r="B421" s="183"/>
      <c r="C421" s="205"/>
      <c r="D421" s="184"/>
      <c r="E421" s="203"/>
      <c r="F421" s="200"/>
      <c r="G421" s="237"/>
      <c r="H421" s="172"/>
      <c r="I421" s="173"/>
      <c r="J421" s="234"/>
      <c r="K421" s="234"/>
      <c r="L421" s="173"/>
      <c r="M421" s="7"/>
      <c r="N421" s="41"/>
      <c r="O421" s="12"/>
      <c r="P421" s="25"/>
      <c r="Q421" s="25"/>
      <c r="R421" s="25"/>
      <c r="S421" s="25"/>
    </row>
    <row r="422" spans="1:19" ht="40.5" customHeight="1" x14ac:dyDescent="0.35">
      <c r="A422" s="168">
        <v>8</v>
      </c>
      <c r="B422" s="221" t="s">
        <v>389</v>
      </c>
      <c r="C422" s="222"/>
      <c r="D422" s="223"/>
      <c r="E422" s="43">
        <v>13800</v>
      </c>
      <c r="F422" s="360">
        <v>13800</v>
      </c>
      <c r="G422" s="361"/>
      <c r="H422" s="44"/>
      <c r="I422" s="45"/>
      <c r="J422" s="46"/>
      <c r="K422" s="46"/>
      <c r="L422" s="45"/>
      <c r="M422" s="47"/>
      <c r="N422" s="42"/>
      <c r="O422" s="10"/>
      <c r="P422" s="25"/>
      <c r="Q422" s="25"/>
      <c r="R422" s="25"/>
      <c r="S422" s="25"/>
    </row>
    <row r="423" spans="1:19" ht="52.5" customHeight="1" x14ac:dyDescent="0.35">
      <c r="A423" s="169"/>
      <c r="B423" s="224" t="s">
        <v>411</v>
      </c>
      <c r="C423" s="225"/>
      <c r="D423" s="226"/>
      <c r="E423" s="43">
        <v>142013</v>
      </c>
      <c r="F423" s="360">
        <v>0</v>
      </c>
      <c r="G423" s="361"/>
      <c r="H423" s="41"/>
      <c r="I423" s="12"/>
      <c r="J423" s="11"/>
      <c r="K423" s="11"/>
      <c r="L423" s="12"/>
      <c r="M423" s="48"/>
      <c r="N423" s="44"/>
      <c r="O423" s="45"/>
      <c r="P423" s="25"/>
      <c r="Q423" s="25"/>
      <c r="R423" s="25"/>
      <c r="S423" s="25"/>
    </row>
    <row r="424" spans="1:19" ht="59.25" customHeight="1" x14ac:dyDescent="0.35">
      <c r="A424" s="168">
        <v>9</v>
      </c>
      <c r="B424" s="221" t="s">
        <v>412</v>
      </c>
      <c r="C424" s="222"/>
      <c r="D424" s="223"/>
      <c r="E424" s="49">
        <v>51667</v>
      </c>
      <c r="F424" s="360">
        <v>0</v>
      </c>
      <c r="G424" s="361"/>
      <c r="H424" s="41"/>
      <c r="I424" s="12"/>
      <c r="J424" s="11"/>
      <c r="K424" s="11"/>
      <c r="L424" s="12"/>
      <c r="M424" s="48"/>
      <c r="N424" s="44"/>
      <c r="O424" s="45"/>
      <c r="P424" s="25"/>
      <c r="Q424" s="25"/>
      <c r="R424" s="25"/>
      <c r="S424" s="25"/>
    </row>
    <row r="425" spans="1:19" ht="39.75" customHeight="1" x14ac:dyDescent="0.35">
      <c r="A425" s="169"/>
      <c r="B425" s="227" t="s">
        <v>413</v>
      </c>
      <c r="C425" s="228"/>
      <c r="D425" s="229"/>
      <c r="E425" s="43">
        <v>207402</v>
      </c>
      <c r="F425" s="360">
        <v>0</v>
      </c>
      <c r="G425" s="361"/>
      <c r="H425" s="41"/>
      <c r="I425" s="12"/>
      <c r="J425" s="11"/>
      <c r="K425" s="11"/>
      <c r="L425" s="12"/>
      <c r="M425" s="47"/>
      <c r="N425" s="42"/>
      <c r="O425" s="10"/>
      <c r="P425" s="25"/>
      <c r="Q425" s="25"/>
      <c r="R425" s="25"/>
      <c r="S425" s="25"/>
    </row>
    <row r="426" spans="1:19" ht="45" customHeight="1" x14ac:dyDescent="0.35">
      <c r="A426" s="168">
        <v>10</v>
      </c>
      <c r="B426" s="230" t="s">
        <v>414</v>
      </c>
      <c r="C426" s="231"/>
      <c r="D426" s="232"/>
      <c r="E426" s="43">
        <v>94658</v>
      </c>
      <c r="F426" s="360">
        <v>0</v>
      </c>
      <c r="G426" s="361"/>
      <c r="H426" s="42"/>
      <c r="I426" s="10"/>
      <c r="J426" s="50"/>
      <c r="K426" s="50"/>
      <c r="L426" s="10"/>
      <c r="M426" s="48"/>
      <c r="N426" s="44"/>
      <c r="O426" s="45"/>
      <c r="P426" s="25"/>
      <c r="Q426" s="25"/>
      <c r="R426" s="25"/>
      <c r="S426" s="25"/>
    </row>
    <row r="427" spans="1:19" ht="23.25" x14ac:dyDescent="0.35">
      <c r="A427" s="169"/>
      <c r="B427" s="323" t="s">
        <v>415</v>
      </c>
      <c r="C427" s="324"/>
      <c r="D427" s="325"/>
      <c r="E427" s="51" t="s">
        <v>624</v>
      </c>
      <c r="F427" s="360">
        <v>0</v>
      </c>
      <c r="G427" s="361"/>
      <c r="H427" s="44"/>
      <c r="I427" s="45"/>
      <c r="J427" s="46"/>
      <c r="K427" s="46"/>
      <c r="L427" s="45"/>
      <c r="M427" s="47"/>
      <c r="N427" s="42"/>
      <c r="O427" s="10"/>
      <c r="P427" s="25"/>
      <c r="Q427" s="25"/>
      <c r="R427" s="25"/>
      <c r="S427" s="25"/>
    </row>
    <row r="428" spans="1:19" ht="46.5" customHeight="1" x14ac:dyDescent="0.35">
      <c r="A428" s="168">
        <v>11</v>
      </c>
      <c r="B428" s="323" t="s">
        <v>416</v>
      </c>
      <c r="C428" s="324"/>
      <c r="D428" s="325"/>
      <c r="E428" s="49" t="s">
        <v>417</v>
      </c>
      <c r="F428" s="174" t="s">
        <v>417</v>
      </c>
      <c r="G428" s="175"/>
      <c r="H428" s="41"/>
      <c r="I428" s="12"/>
      <c r="J428" s="11"/>
      <c r="K428" s="11"/>
      <c r="L428" s="12"/>
      <c r="M428" s="48"/>
      <c r="N428" s="44"/>
      <c r="O428" s="45"/>
      <c r="P428" s="25"/>
      <c r="Q428" s="25"/>
      <c r="R428" s="25"/>
      <c r="S428" s="25"/>
    </row>
    <row r="429" spans="1:19" ht="42.75" customHeight="1" x14ac:dyDescent="0.35">
      <c r="A429" s="169"/>
      <c r="B429" s="230" t="s">
        <v>418</v>
      </c>
      <c r="C429" s="231"/>
      <c r="D429" s="232"/>
      <c r="E429" s="49">
        <v>55790</v>
      </c>
      <c r="F429" s="174" t="s">
        <v>419</v>
      </c>
      <c r="G429" s="175"/>
      <c r="H429" s="42"/>
      <c r="I429" s="10"/>
      <c r="J429" s="50"/>
      <c r="K429" s="50"/>
      <c r="L429" s="10"/>
      <c r="M429" s="48"/>
      <c r="N429" s="44"/>
      <c r="O429" s="45"/>
      <c r="P429" s="25"/>
      <c r="Q429" s="25"/>
      <c r="R429" s="25"/>
      <c r="S429" s="25"/>
    </row>
    <row r="430" spans="1:19" ht="37.5" customHeight="1" x14ac:dyDescent="0.35">
      <c r="A430" s="168">
        <v>12</v>
      </c>
      <c r="B430" s="323" t="s">
        <v>420</v>
      </c>
      <c r="C430" s="324"/>
      <c r="D430" s="325"/>
      <c r="E430" s="48"/>
      <c r="F430" s="44"/>
      <c r="G430" s="46"/>
      <c r="H430" s="44"/>
      <c r="I430" s="45"/>
      <c r="J430" s="46"/>
      <c r="K430" s="46"/>
      <c r="L430" s="45"/>
      <c r="M430" s="47"/>
      <c r="N430" s="42"/>
      <c r="O430" s="10"/>
      <c r="P430" s="25"/>
      <c r="Q430" s="25"/>
      <c r="R430" s="25"/>
      <c r="S430" s="25"/>
    </row>
    <row r="431" spans="1:19" ht="39" customHeight="1" x14ac:dyDescent="0.35">
      <c r="A431" s="169"/>
      <c r="B431" s="323" t="s">
        <v>421</v>
      </c>
      <c r="C431" s="324"/>
      <c r="D431" s="325"/>
      <c r="E431" s="48"/>
      <c r="F431" s="50"/>
      <c r="G431" s="50"/>
      <c r="H431" s="42"/>
      <c r="I431" s="10"/>
      <c r="J431" s="50"/>
      <c r="K431" s="50"/>
      <c r="L431" s="10"/>
      <c r="M431" s="48"/>
      <c r="N431" s="44"/>
      <c r="O431" s="45"/>
      <c r="P431" s="25"/>
      <c r="Q431" s="25"/>
      <c r="R431" s="25"/>
      <c r="S431" s="25"/>
    </row>
    <row r="432" spans="1:19" ht="69" customHeight="1" x14ac:dyDescent="0.35">
      <c r="A432" s="52">
        <v>13</v>
      </c>
      <c r="B432" s="230" t="s">
        <v>422</v>
      </c>
      <c r="C432" s="231"/>
      <c r="D432" s="232"/>
      <c r="E432" s="48"/>
      <c r="F432" s="44"/>
      <c r="G432" s="46"/>
      <c r="H432" s="44"/>
      <c r="I432" s="45"/>
      <c r="J432" s="46"/>
      <c r="K432" s="46"/>
      <c r="L432" s="45"/>
      <c r="M432" s="48"/>
      <c r="N432" s="44"/>
      <c r="O432" s="45"/>
      <c r="P432" s="25"/>
      <c r="Q432" s="25"/>
      <c r="R432" s="25"/>
      <c r="S432" s="25"/>
    </row>
    <row r="433" spans="1:19" ht="63.75" customHeight="1" x14ac:dyDescent="0.35">
      <c r="A433" s="53">
        <v>14</v>
      </c>
      <c r="B433" s="344" t="s">
        <v>423</v>
      </c>
      <c r="C433" s="345"/>
      <c r="D433" s="346"/>
      <c r="E433" s="48"/>
      <c r="F433" s="41"/>
      <c r="G433" s="11"/>
      <c r="H433" s="41"/>
      <c r="I433" s="12"/>
      <c r="J433" s="11"/>
      <c r="K433" s="11"/>
      <c r="L433" s="12"/>
      <c r="M433" s="47"/>
      <c r="N433" s="42"/>
      <c r="O433" s="10"/>
      <c r="P433" s="25"/>
      <c r="Q433" s="25"/>
      <c r="R433" s="25"/>
      <c r="S433" s="25"/>
    </row>
    <row r="434" spans="1:19" ht="81.75" customHeight="1" x14ac:dyDescent="0.35">
      <c r="A434" s="52">
        <v>15</v>
      </c>
      <c r="B434" s="326" t="s">
        <v>424</v>
      </c>
      <c r="C434" s="327"/>
      <c r="D434" s="328"/>
      <c r="E434" s="48"/>
      <c r="F434" s="41"/>
      <c r="G434" s="11"/>
      <c r="H434" s="41"/>
      <c r="I434" s="12"/>
      <c r="J434" s="11"/>
      <c r="K434" s="11"/>
      <c r="L434" s="12"/>
      <c r="M434" s="48"/>
      <c r="N434" s="44"/>
      <c r="O434" s="45"/>
      <c r="P434" s="25"/>
      <c r="Q434" s="25"/>
      <c r="R434" s="25"/>
      <c r="S434" s="25"/>
    </row>
    <row r="435" spans="1:19" ht="103.5" customHeight="1" x14ac:dyDescent="0.35">
      <c r="A435" s="53">
        <v>16</v>
      </c>
      <c r="B435" s="326" t="s">
        <v>425</v>
      </c>
      <c r="C435" s="327"/>
      <c r="D435" s="328"/>
      <c r="E435" s="54"/>
      <c r="F435" s="50"/>
      <c r="G435" s="50"/>
      <c r="H435" s="42"/>
      <c r="I435" s="10"/>
      <c r="J435" s="50"/>
      <c r="K435" s="50"/>
      <c r="L435" s="10"/>
      <c r="M435" s="48"/>
      <c r="N435" s="44"/>
      <c r="O435" s="45"/>
      <c r="P435" s="25"/>
      <c r="Q435" s="25"/>
      <c r="R435" s="25"/>
      <c r="S435" s="25"/>
    </row>
    <row r="436" spans="1:19" ht="45" customHeight="1" x14ac:dyDescent="0.35">
      <c r="A436" s="55">
        <v>17</v>
      </c>
      <c r="B436" s="347" t="s">
        <v>426</v>
      </c>
      <c r="C436" s="348"/>
      <c r="D436" s="349"/>
      <c r="E436" s="48"/>
      <c r="F436" s="46"/>
      <c r="G436" s="46"/>
      <c r="H436" s="44"/>
      <c r="I436" s="45"/>
      <c r="J436" s="46"/>
      <c r="K436" s="46"/>
      <c r="L436" s="45"/>
      <c r="M436" s="47"/>
      <c r="N436" s="42"/>
      <c r="O436" s="10"/>
      <c r="P436" s="25"/>
      <c r="Q436" s="25"/>
      <c r="R436" s="25"/>
      <c r="S436" s="25"/>
    </row>
    <row r="437" spans="1:19" ht="47.25" customHeight="1" x14ac:dyDescent="0.35">
      <c r="A437" s="52">
        <v>18</v>
      </c>
      <c r="B437" s="326" t="s">
        <v>427</v>
      </c>
      <c r="C437" s="327"/>
      <c r="D437" s="328"/>
      <c r="E437" s="48"/>
      <c r="F437" s="46"/>
      <c r="G437" s="46"/>
      <c r="H437" s="44"/>
      <c r="I437" s="45"/>
      <c r="J437" s="46"/>
      <c r="K437" s="46"/>
      <c r="L437" s="45"/>
      <c r="M437" s="48"/>
      <c r="N437" s="44"/>
      <c r="O437" s="45"/>
      <c r="P437" s="25"/>
      <c r="Q437" s="25"/>
      <c r="R437" s="25"/>
      <c r="S437" s="25"/>
    </row>
    <row r="438" spans="1:19" ht="42.75" customHeight="1" x14ac:dyDescent="0.35">
      <c r="A438" s="55">
        <v>19</v>
      </c>
      <c r="B438" s="347" t="s">
        <v>428</v>
      </c>
      <c r="C438" s="348"/>
      <c r="D438" s="349"/>
      <c r="E438" s="48"/>
      <c r="F438" s="46"/>
      <c r="G438" s="46"/>
      <c r="H438" s="44"/>
      <c r="I438" s="45"/>
      <c r="J438" s="46"/>
      <c r="K438" s="46"/>
      <c r="L438" s="45"/>
      <c r="M438" s="48"/>
      <c r="N438" s="44"/>
      <c r="O438" s="45"/>
      <c r="P438" s="25"/>
      <c r="Q438" s="25"/>
      <c r="R438" s="25"/>
      <c r="S438" s="25"/>
    </row>
    <row r="439" spans="1:19" ht="56.25" customHeight="1" x14ac:dyDescent="0.35">
      <c r="A439" s="52">
        <v>20</v>
      </c>
      <c r="B439" s="326" t="s">
        <v>458</v>
      </c>
      <c r="C439" s="327"/>
      <c r="D439" s="328"/>
      <c r="E439" s="48"/>
      <c r="F439" s="46"/>
      <c r="G439" s="46"/>
      <c r="H439" s="44"/>
      <c r="I439" s="45"/>
      <c r="J439" s="46"/>
      <c r="K439" s="46"/>
      <c r="L439" s="45"/>
      <c r="M439" s="48"/>
      <c r="N439" s="44"/>
      <c r="O439" s="45"/>
      <c r="P439" s="25"/>
      <c r="Q439" s="25"/>
      <c r="R439" s="25"/>
      <c r="S439" s="25"/>
    </row>
    <row r="440" spans="1:19" ht="46.5" customHeight="1" x14ac:dyDescent="0.35">
      <c r="A440" s="168">
        <v>21</v>
      </c>
      <c r="B440" s="329" t="s">
        <v>459</v>
      </c>
      <c r="C440" s="330"/>
      <c r="D440" s="331"/>
      <c r="E440" s="47"/>
      <c r="F440" s="50"/>
      <c r="G440" s="50"/>
      <c r="H440" s="42"/>
      <c r="I440" s="10"/>
      <c r="J440" s="50"/>
      <c r="K440" s="50"/>
      <c r="L440" s="10"/>
      <c r="M440" s="47"/>
      <c r="N440" s="42"/>
      <c r="O440" s="10"/>
      <c r="P440" s="25"/>
      <c r="Q440" s="25"/>
      <c r="R440" s="25"/>
      <c r="S440" s="25"/>
    </row>
    <row r="441" spans="1:19" ht="47.25" customHeight="1" x14ac:dyDescent="0.35">
      <c r="A441" s="169"/>
      <c r="B441" s="326" t="s">
        <v>460</v>
      </c>
      <c r="C441" s="327"/>
      <c r="D441" s="328"/>
      <c r="E441" s="48"/>
      <c r="F441" s="46"/>
      <c r="G441" s="46"/>
      <c r="H441" s="44"/>
      <c r="I441" s="45"/>
      <c r="J441" s="46"/>
      <c r="K441" s="46"/>
      <c r="L441" s="45"/>
      <c r="M441" s="48"/>
      <c r="N441" s="44"/>
      <c r="O441" s="45"/>
      <c r="P441" s="25"/>
      <c r="Q441" s="25"/>
      <c r="R441" s="25"/>
      <c r="S441" s="25"/>
    </row>
    <row r="442" spans="1:19" ht="43.5" customHeight="1" x14ac:dyDescent="0.35">
      <c r="A442" s="52">
        <v>22</v>
      </c>
      <c r="B442" s="344" t="s">
        <v>461</v>
      </c>
      <c r="C442" s="345"/>
      <c r="D442" s="346"/>
      <c r="E442" s="48"/>
      <c r="F442" s="46"/>
      <c r="G442" s="46"/>
      <c r="H442" s="44"/>
      <c r="I442" s="45"/>
      <c r="J442" s="46"/>
      <c r="K442" s="46"/>
      <c r="L442" s="45"/>
      <c r="M442" s="48"/>
      <c r="N442" s="44"/>
      <c r="O442" s="45"/>
      <c r="P442" s="25"/>
      <c r="Q442" s="25"/>
      <c r="R442" s="25"/>
      <c r="S442" s="25"/>
    </row>
    <row r="443" spans="1:19" ht="39.75" customHeight="1" x14ac:dyDescent="0.35">
      <c r="A443" s="53">
        <v>23</v>
      </c>
      <c r="B443" s="329" t="s">
        <v>462</v>
      </c>
      <c r="C443" s="330"/>
      <c r="D443" s="331"/>
      <c r="E443" s="48"/>
      <c r="F443" s="46"/>
      <c r="G443" s="46"/>
      <c r="H443" s="44"/>
      <c r="I443" s="45"/>
      <c r="J443" s="46"/>
      <c r="K443" s="46"/>
      <c r="L443" s="45"/>
      <c r="M443" s="48"/>
      <c r="N443" s="44"/>
      <c r="O443" s="45"/>
      <c r="P443" s="25"/>
      <c r="Q443" s="25"/>
      <c r="R443" s="25"/>
      <c r="S443" s="25"/>
    </row>
    <row r="444" spans="1:19" ht="54.75" customHeight="1" x14ac:dyDescent="0.35">
      <c r="A444" s="52">
        <v>24</v>
      </c>
      <c r="B444" s="326" t="s">
        <v>463</v>
      </c>
      <c r="C444" s="327"/>
      <c r="D444" s="328"/>
      <c r="E444" s="56">
        <v>365907</v>
      </c>
      <c r="F444" s="369">
        <v>0</v>
      </c>
      <c r="G444" s="370"/>
      <c r="H444" s="44"/>
      <c r="I444" s="45"/>
      <c r="J444" s="46"/>
      <c r="K444" s="46"/>
      <c r="L444" s="45"/>
      <c r="M444" s="48"/>
      <c r="N444" s="44"/>
      <c r="O444" s="45"/>
      <c r="P444" s="25"/>
      <c r="Q444" s="25"/>
      <c r="R444" s="25"/>
      <c r="S444" s="25"/>
    </row>
    <row r="445" spans="1:19" ht="46.5" customHeight="1" x14ac:dyDescent="0.35">
      <c r="A445" s="53">
        <v>25</v>
      </c>
      <c r="B445" s="329" t="s">
        <v>464</v>
      </c>
      <c r="C445" s="330"/>
      <c r="D445" s="331"/>
      <c r="E445" s="47"/>
      <c r="F445" s="50"/>
      <c r="G445" s="50"/>
      <c r="H445" s="42"/>
      <c r="I445" s="10"/>
      <c r="J445" s="50"/>
      <c r="K445" s="50"/>
      <c r="L445" s="10"/>
      <c r="M445" s="47"/>
      <c r="N445" s="42"/>
      <c r="O445" s="10"/>
      <c r="P445" s="25"/>
      <c r="Q445" s="25"/>
      <c r="R445" s="25"/>
      <c r="S445" s="25"/>
    </row>
    <row r="446" spans="1:19" ht="47.25" customHeight="1" x14ac:dyDescent="0.35">
      <c r="A446" s="168">
        <v>26</v>
      </c>
      <c r="B446" s="326" t="s">
        <v>465</v>
      </c>
      <c r="C446" s="327"/>
      <c r="D446" s="328"/>
      <c r="E446" s="48"/>
      <c r="F446" s="46"/>
      <c r="G446" s="46"/>
      <c r="H446" s="44"/>
      <c r="I446" s="45"/>
      <c r="J446" s="46"/>
      <c r="K446" s="46"/>
      <c r="L446" s="45"/>
      <c r="M446" s="48"/>
      <c r="N446" s="44"/>
      <c r="O446" s="45"/>
      <c r="P446" s="25"/>
      <c r="Q446" s="25"/>
      <c r="R446" s="25"/>
      <c r="S446" s="25"/>
    </row>
    <row r="447" spans="1:19" ht="48.75" customHeight="1" x14ac:dyDescent="0.35">
      <c r="A447" s="169"/>
      <c r="B447" s="332" t="s">
        <v>466</v>
      </c>
      <c r="C447" s="333"/>
      <c r="D447" s="334"/>
      <c r="E447" s="47"/>
      <c r="F447" s="50"/>
      <c r="G447" s="50"/>
      <c r="H447" s="42"/>
      <c r="I447" s="10"/>
      <c r="J447" s="50"/>
      <c r="K447" s="50"/>
      <c r="L447" s="10"/>
      <c r="M447" s="47"/>
      <c r="N447" s="42"/>
      <c r="O447" s="10"/>
      <c r="P447" s="25"/>
      <c r="Q447" s="25"/>
      <c r="R447" s="25"/>
      <c r="S447" s="25"/>
    </row>
    <row r="448" spans="1:19" ht="71.25" customHeight="1" x14ac:dyDescent="0.35">
      <c r="A448" s="34">
        <v>27</v>
      </c>
      <c r="B448" s="326" t="s">
        <v>467</v>
      </c>
      <c r="C448" s="327"/>
      <c r="D448" s="328"/>
      <c r="E448" s="48"/>
      <c r="F448" s="46"/>
      <c r="G448" s="46"/>
      <c r="H448" s="44"/>
      <c r="I448" s="45"/>
      <c r="J448" s="46"/>
      <c r="K448" s="46"/>
      <c r="L448" s="45"/>
      <c r="M448" s="48"/>
      <c r="N448" s="44"/>
      <c r="O448" s="45"/>
      <c r="P448" s="25"/>
      <c r="Q448" s="25"/>
      <c r="R448" s="25"/>
      <c r="S448" s="25"/>
    </row>
    <row r="449" spans="1:19" ht="80.25" customHeight="1" x14ac:dyDescent="0.35">
      <c r="A449" s="57">
        <v>28</v>
      </c>
      <c r="B449" s="329" t="s">
        <v>468</v>
      </c>
      <c r="C449" s="330"/>
      <c r="D449" s="331"/>
      <c r="E449" s="47"/>
      <c r="F449" s="50"/>
      <c r="G449" s="50"/>
      <c r="H449" s="42"/>
      <c r="I449" s="10"/>
      <c r="J449" s="50"/>
      <c r="K449" s="50"/>
      <c r="L449" s="10"/>
      <c r="M449" s="47"/>
      <c r="N449" s="42"/>
      <c r="O449" s="10"/>
      <c r="P449" s="25"/>
      <c r="Q449" s="25"/>
      <c r="R449" s="25"/>
      <c r="S449" s="25"/>
    </row>
    <row r="450" spans="1:19" ht="46.5" customHeight="1" x14ac:dyDescent="0.35">
      <c r="A450" s="55">
        <v>29</v>
      </c>
      <c r="B450" s="230" t="s">
        <v>469</v>
      </c>
      <c r="C450" s="231"/>
      <c r="D450" s="232"/>
      <c r="E450" s="48"/>
      <c r="F450" s="46"/>
      <c r="G450" s="46"/>
      <c r="H450" s="44"/>
      <c r="I450" s="45"/>
      <c r="J450" s="46"/>
      <c r="K450" s="46"/>
      <c r="L450" s="45"/>
      <c r="M450" s="48"/>
      <c r="N450" s="44"/>
      <c r="O450" s="45"/>
      <c r="P450" s="25"/>
      <c r="Q450" s="25"/>
      <c r="R450" s="25"/>
      <c r="S450" s="25"/>
    </row>
    <row r="451" spans="1:19" ht="54" customHeight="1" x14ac:dyDescent="0.35">
      <c r="A451" s="52">
        <v>30</v>
      </c>
      <c r="B451" s="224" t="s">
        <v>470</v>
      </c>
      <c r="C451" s="225"/>
      <c r="D451" s="226"/>
      <c r="E451" s="56">
        <v>150653</v>
      </c>
      <c r="F451" s="369">
        <v>0</v>
      </c>
      <c r="G451" s="370"/>
      <c r="H451" s="44"/>
      <c r="I451" s="45"/>
      <c r="J451" s="46"/>
      <c r="K451" s="46"/>
      <c r="L451" s="45"/>
      <c r="M451" s="48"/>
      <c r="N451" s="44"/>
      <c r="O451" s="45"/>
      <c r="P451" s="25"/>
      <c r="Q451" s="25"/>
      <c r="R451" s="25"/>
      <c r="S451" s="25"/>
    </row>
    <row r="452" spans="1:19" ht="47.25" customHeight="1" x14ac:dyDescent="0.35">
      <c r="A452" s="52">
        <v>31</v>
      </c>
      <c r="B452" s="230" t="s">
        <v>471</v>
      </c>
      <c r="C452" s="231"/>
      <c r="D452" s="232"/>
      <c r="E452" s="47"/>
      <c r="F452" s="50"/>
      <c r="G452" s="50"/>
      <c r="H452" s="42"/>
      <c r="I452" s="10"/>
      <c r="J452" s="50"/>
      <c r="K452" s="50"/>
      <c r="L452" s="10"/>
      <c r="M452" s="47"/>
      <c r="N452" s="42"/>
      <c r="O452" s="10"/>
      <c r="P452" s="25"/>
      <c r="Q452" s="25"/>
      <c r="R452" s="25"/>
      <c r="S452" s="25"/>
    </row>
    <row r="453" spans="1:19" ht="59.25" customHeight="1" x14ac:dyDescent="0.35">
      <c r="A453" s="53">
        <v>32</v>
      </c>
      <c r="B453" s="323" t="s">
        <v>472</v>
      </c>
      <c r="C453" s="324"/>
      <c r="D453" s="325"/>
      <c r="E453" s="48"/>
      <c r="F453" s="46"/>
      <c r="G453" s="46"/>
      <c r="H453" s="44"/>
      <c r="I453" s="45"/>
      <c r="J453" s="46"/>
      <c r="K453" s="46"/>
      <c r="L453" s="45"/>
      <c r="M453" s="48"/>
      <c r="N453" s="44"/>
      <c r="O453" s="45"/>
      <c r="P453" s="25"/>
      <c r="Q453" s="25"/>
      <c r="R453" s="25"/>
      <c r="S453" s="25"/>
    </row>
    <row r="454" spans="1:19" ht="69.75" customHeight="1" x14ac:dyDescent="0.35">
      <c r="A454" s="52">
        <v>33</v>
      </c>
      <c r="B454" s="323" t="s">
        <v>473</v>
      </c>
      <c r="C454" s="324"/>
      <c r="D454" s="325"/>
      <c r="E454" s="48"/>
      <c r="F454" s="46"/>
      <c r="G454" s="46"/>
      <c r="H454" s="44"/>
      <c r="I454" s="45"/>
      <c r="J454" s="46"/>
      <c r="K454" s="46"/>
      <c r="L454" s="45"/>
      <c r="M454" s="48"/>
      <c r="N454" s="44"/>
      <c r="O454" s="45"/>
      <c r="P454" s="25"/>
      <c r="Q454" s="25"/>
      <c r="R454" s="25"/>
      <c r="S454" s="25"/>
    </row>
    <row r="455" spans="1:19" ht="84" customHeight="1" x14ac:dyDescent="0.35">
      <c r="A455" s="53">
        <v>34</v>
      </c>
      <c r="B455" s="323" t="s">
        <v>474</v>
      </c>
      <c r="C455" s="324"/>
      <c r="D455" s="325"/>
      <c r="E455" s="48"/>
      <c r="F455" s="46"/>
      <c r="G455" s="46"/>
      <c r="H455" s="44"/>
      <c r="I455" s="45"/>
      <c r="J455" s="46"/>
      <c r="K455" s="46"/>
      <c r="L455" s="45"/>
      <c r="M455" s="48"/>
      <c r="N455" s="44"/>
      <c r="O455" s="45"/>
      <c r="P455" s="25"/>
      <c r="Q455" s="25"/>
      <c r="R455" s="25"/>
      <c r="S455" s="25"/>
    </row>
    <row r="456" spans="1:19" ht="66" customHeight="1" x14ac:dyDescent="0.35">
      <c r="A456" s="52">
        <v>35</v>
      </c>
      <c r="B456" s="335" t="s">
        <v>475</v>
      </c>
      <c r="C456" s="336"/>
      <c r="D456" s="337"/>
      <c r="E456" s="58">
        <v>52858</v>
      </c>
      <c r="F456" s="369">
        <v>52858</v>
      </c>
      <c r="G456" s="370"/>
      <c r="H456" s="42"/>
      <c r="I456" s="10"/>
      <c r="J456" s="50"/>
      <c r="K456" s="50"/>
      <c r="L456" s="10"/>
      <c r="M456" s="47"/>
      <c r="N456" s="42"/>
      <c r="O456" s="10"/>
      <c r="P456" s="25"/>
      <c r="Q456" s="25"/>
      <c r="R456" s="25"/>
      <c r="S456" s="25"/>
    </row>
    <row r="457" spans="1:19" ht="23.25" x14ac:dyDescent="0.35">
      <c r="A457" s="53">
        <v>36</v>
      </c>
      <c r="B457" s="338" t="s">
        <v>390</v>
      </c>
      <c r="C457" s="339"/>
      <c r="D457" s="340"/>
      <c r="E457" s="48"/>
      <c r="F457" s="46"/>
      <c r="G457" s="46"/>
      <c r="H457" s="44"/>
      <c r="I457" s="45"/>
      <c r="J457" s="46"/>
      <c r="K457" s="46"/>
      <c r="L457" s="45"/>
      <c r="M457" s="48"/>
      <c r="N457" s="44"/>
      <c r="O457" s="45"/>
      <c r="P457" s="25"/>
      <c r="Q457" s="25"/>
      <c r="R457" s="25"/>
      <c r="S457" s="25"/>
    </row>
    <row r="458" spans="1:19" ht="36.75" customHeight="1" x14ac:dyDescent="0.35">
      <c r="A458" s="52">
        <v>37</v>
      </c>
      <c r="B458" s="230" t="s">
        <v>391</v>
      </c>
      <c r="C458" s="231"/>
      <c r="D458" s="232"/>
      <c r="E458" s="47" t="s">
        <v>476</v>
      </c>
      <c r="F458" s="369">
        <v>0</v>
      </c>
      <c r="G458" s="370"/>
      <c r="H458" s="42"/>
      <c r="I458" s="10"/>
      <c r="J458" s="50"/>
      <c r="K458" s="50"/>
      <c r="L458" s="10"/>
      <c r="M458" s="47"/>
      <c r="N458" s="42"/>
      <c r="O458" s="10"/>
      <c r="P458" s="25"/>
      <c r="Q458" s="25"/>
      <c r="R458" s="25"/>
      <c r="S458" s="25"/>
    </row>
    <row r="459" spans="1:19" ht="65.25" customHeight="1" x14ac:dyDescent="0.35">
      <c r="A459" s="53">
        <v>38</v>
      </c>
      <c r="B459" s="323" t="s">
        <v>392</v>
      </c>
      <c r="C459" s="324"/>
      <c r="D459" s="325"/>
      <c r="E459" s="48" t="s">
        <v>477</v>
      </c>
      <c r="F459" s="176" t="s">
        <v>419</v>
      </c>
      <c r="G459" s="177"/>
      <c r="H459" s="44"/>
      <c r="I459" s="45"/>
      <c r="J459" s="46"/>
      <c r="K459" s="46"/>
      <c r="L459" s="45"/>
      <c r="M459" s="48"/>
      <c r="N459" s="44"/>
      <c r="O459" s="45"/>
      <c r="P459" s="25"/>
      <c r="Q459" s="25"/>
      <c r="R459" s="25"/>
      <c r="S459" s="25"/>
    </row>
    <row r="460" spans="1:19" ht="60.75" customHeight="1" x14ac:dyDescent="0.35">
      <c r="A460" s="52">
        <v>39</v>
      </c>
      <c r="B460" s="230" t="s">
        <v>393</v>
      </c>
      <c r="C460" s="231"/>
      <c r="D460" s="232"/>
      <c r="E460" s="48" t="s">
        <v>478</v>
      </c>
      <c r="F460" s="176" t="s">
        <v>419</v>
      </c>
      <c r="G460" s="177"/>
      <c r="H460" s="44"/>
      <c r="I460" s="45"/>
      <c r="J460" s="46"/>
      <c r="K460" s="46"/>
      <c r="L460" s="45"/>
      <c r="M460" s="48"/>
      <c r="N460" s="44"/>
      <c r="O460" s="45"/>
      <c r="P460" s="25"/>
      <c r="Q460" s="25"/>
      <c r="R460" s="25"/>
      <c r="S460" s="25"/>
    </row>
    <row r="461" spans="1:19" ht="23.25" x14ac:dyDescent="0.35">
      <c r="A461" s="53">
        <v>40</v>
      </c>
      <c r="B461" s="230" t="s">
        <v>394</v>
      </c>
      <c r="C461" s="231"/>
      <c r="D461" s="232"/>
      <c r="E461" s="48"/>
      <c r="F461" s="46"/>
      <c r="G461" s="46"/>
      <c r="H461" s="44"/>
      <c r="I461" s="45"/>
      <c r="J461" s="46"/>
      <c r="K461" s="46"/>
      <c r="L461" s="45"/>
      <c r="M461" s="48"/>
      <c r="N461" s="44"/>
      <c r="O461" s="45"/>
      <c r="P461" s="25"/>
      <c r="Q461" s="25"/>
      <c r="R461" s="25"/>
      <c r="S461" s="25"/>
    </row>
    <row r="462" spans="1:19" ht="23.25" x14ac:dyDescent="0.35">
      <c r="A462" s="52">
        <v>41</v>
      </c>
      <c r="B462" s="230" t="s">
        <v>395</v>
      </c>
      <c r="C462" s="231"/>
      <c r="D462" s="232"/>
      <c r="E462" s="59">
        <v>7545.45</v>
      </c>
      <c r="F462" s="46"/>
      <c r="G462" s="46"/>
      <c r="H462" s="44"/>
      <c r="I462" s="45"/>
      <c r="J462" s="46"/>
      <c r="K462" s="46"/>
      <c r="L462" s="45"/>
      <c r="M462" s="48"/>
      <c r="N462" s="44"/>
      <c r="O462" s="45"/>
      <c r="P462" s="25"/>
      <c r="Q462" s="25"/>
      <c r="R462" s="25"/>
      <c r="S462" s="25"/>
    </row>
    <row r="463" spans="1:19" ht="23.25" x14ac:dyDescent="0.35">
      <c r="A463" s="53">
        <v>42</v>
      </c>
      <c r="B463" s="230" t="s">
        <v>395</v>
      </c>
      <c r="C463" s="231"/>
      <c r="D463" s="232"/>
      <c r="E463" s="59">
        <v>7545.45</v>
      </c>
      <c r="F463" s="46"/>
      <c r="G463" s="46"/>
      <c r="H463" s="44"/>
      <c r="I463" s="45"/>
      <c r="J463" s="46"/>
      <c r="K463" s="46"/>
      <c r="L463" s="45"/>
      <c r="M463" s="48"/>
      <c r="N463" s="44"/>
      <c r="O463" s="45"/>
      <c r="P463" s="25"/>
      <c r="Q463" s="25"/>
      <c r="R463" s="25"/>
      <c r="S463" s="25"/>
    </row>
    <row r="464" spans="1:19" ht="23.25" x14ac:dyDescent="0.35">
      <c r="A464" s="55">
        <v>43</v>
      </c>
      <c r="B464" s="341" t="s">
        <v>395</v>
      </c>
      <c r="C464" s="342"/>
      <c r="D464" s="343"/>
      <c r="E464" s="59">
        <v>7545.45</v>
      </c>
      <c r="F464" s="46"/>
      <c r="G464" s="46"/>
      <c r="H464" s="44"/>
      <c r="I464" s="45"/>
      <c r="J464" s="46"/>
      <c r="K464" s="46"/>
      <c r="L464" s="45"/>
      <c r="M464" s="48"/>
      <c r="N464" s="44"/>
      <c r="O464" s="45"/>
      <c r="P464" s="25"/>
      <c r="Q464" s="25"/>
      <c r="R464" s="25"/>
      <c r="S464" s="25"/>
    </row>
    <row r="465" spans="1:19" ht="23.25" x14ac:dyDescent="0.35">
      <c r="A465" s="53">
        <v>44</v>
      </c>
      <c r="B465" s="230" t="s">
        <v>395</v>
      </c>
      <c r="C465" s="231"/>
      <c r="D465" s="232"/>
      <c r="E465" s="59">
        <v>7545.45</v>
      </c>
      <c r="F465" s="46"/>
      <c r="G465" s="46"/>
      <c r="H465" s="44"/>
      <c r="I465" s="45"/>
      <c r="J465" s="46"/>
      <c r="K465" s="46"/>
      <c r="L465" s="45"/>
      <c r="M465" s="48"/>
      <c r="N465" s="44"/>
      <c r="O465" s="45"/>
      <c r="P465" s="25"/>
      <c r="Q465" s="25"/>
      <c r="R465" s="25"/>
      <c r="S465" s="25"/>
    </row>
    <row r="466" spans="1:19" ht="23.25" x14ac:dyDescent="0.35">
      <c r="A466" s="55">
        <v>45</v>
      </c>
      <c r="B466" s="338" t="s">
        <v>395</v>
      </c>
      <c r="C466" s="339"/>
      <c r="D466" s="340"/>
      <c r="E466" s="59">
        <v>7545.45</v>
      </c>
      <c r="F466" s="46"/>
      <c r="G466" s="46"/>
      <c r="H466" s="44"/>
      <c r="I466" s="45"/>
      <c r="J466" s="46"/>
      <c r="K466" s="46"/>
      <c r="L466" s="45"/>
      <c r="M466" s="48"/>
      <c r="N466" s="44"/>
      <c r="O466" s="45"/>
      <c r="P466" s="25"/>
      <c r="Q466" s="25"/>
      <c r="R466" s="25"/>
      <c r="S466" s="25"/>
    </row>
    <row r="467" spans="1:19" ht="23.25" x14ac:dyDescent="0.35">
      <c r="A467" s="53">
        <v>46</v>
      </c>
      <c r="B467" s="224" t="s">
        <v>395</v>
      </c>
      <c r="C467" s="225"/>
      <c r="D467" s="226"/>
      <c r="E467" s="59">
        <v>7545.45</v>
      </c>
      <c r="F467" s="46"/>
      <c r="G467" s="46"/>
      <c r="H467" s="44"/>
      <c r="I467" s="45"/>
      <c r="J467" s="46"/>
      <c r="K467" s="46"/>
      <c r="L467" s="45"/>
      <c r="M467" s="48"/>
      <c r="N467" s="44"/>
      <c r="O467" s="45"/>
      <c r="P467" s="25"/>
      <c r="Q467" s="25"/>
      <c r="R467" s="25"/>
      <c r="S467" s="25"/>
    </row>
    <row r="468" spans="1:19" ht="23.25" x14ac:dyDescent="0.35">
      <c r="A468" s="55">
        <v>47</v>
      </c>
      <c r="B468" s="230" t="s">
        <v>395</v>
      </c>
      <c r="C468" s="231"/>
      <c r="D468" s="232"/>
      <c r="E468" s="59">
        <v>7545.45</v>
      </c>
      <c r="F468" s="46"/>
      <c r="G468" s="46"/>
      <c r="H468" s="44"/>
      <c r="I468" s="45"/>
      <c r="J468" s="46"/>
      <c r="K468" s="46"/>
      <c r="L468" s="45"/>
      <c r="M468" s="48"/>
      <c r="N468" s="44"/>
      <c r="O468" s="45"/>
      <c r="P468" s="25"/>
      <c r="Q468" s="25"/>
      <c r="R468" s="25"/>
      <c r="S468" s="25"/>
    </row>
    <row r="469" spans="1:19" ht="23.25" x14ac:dyDescent="0.35">
      <c r="A469" s="53">
        <v>48</v>
      </c>
      <c r="B469" s="230" t="s">
        <v>395</v>
      </c>
      <c r="C469" s="231"/>
      <c r="D469" s="232"/>
      <c r="E469" s="59">
        <v>7545.45</v>
      </c>
      <c r="F469" s="41"/>
      <c r="G469" s="11"/>
      <c r="H469" s="41"/>
      <c r="I469" s="12"/>
      <c r="J469" s="11"/>
      <c r="K469" s="11"/>
      <c r="L469" s="12"/>
      <c r="M469" s="60"/>
      <c r="N469" s="41"/>
      <c r="O469" s="12"/>
      <c r="P469" s="25"/>
      <c r="Q469" s="25"/>
      <c r="R469" s="25"/>
      <c r="S469" s="25"/>
    </row>
    <row r="470" spans="1:19" ht="23.25" x14ac:dyDescent="0.35">
      <c r="A470" s="55">
        <v>49</v>
      </c>
      <c r="B470" s="323" t="s">
        <v>395</v>
      </c>
      <c r="C470" s="324"/>
      <c r="D470" s="325"/>
      <c r="E470" s="59">
        <v>7545.45</v>
      </c>
      <c r="F470" s="50"/>
      <c r="G470" s="50"/>
      <c r="H470" s="42"/>
      <c r="I470" s="10"/>
      <c r="J470" s="50"/>
      <c r="K470" s="50"/>
      <c r="L470" s="10"/>
      <c r="M470" s="47"/>
      <c r="N470" s="42"/>
      <c r="O470" s="10"/>
      <c r="P470" s="25"/>
      <c r="Q470" s="25"/>
      <c r="R470" s="25"/>
      <c r="S470" s="25"/>
    </row>
    <row r="471" spans="1:19" ht="23.25" x14ac:dyDescent="0.35">
      <c r="A471" s="53">
        <v>50</v>
      </c>
      <c r="B471" s="323" t="s">
        <v>395</v>
      </c>
      <c r="C471" s="324"/>
      <c r="D471" s="325"/>
      <c r="E471" s="59">
        <v>7545.45</v>
      </c>
      <c r="F471" s="44"/>
      <c r="G471" s="46"/>
      <c r="H471" s="44"/>
      <c r="I471" s="45"/>
      <c r="J471" s="46"/>
      <c r="K471" s="46"/>
      <c r="L471" s="45"/>
      <c r="M471" s="48"/>
      <c r="N471" s="44"/>
      <c r="O471" s="45"/>
      <c r="P471" s="25"/>
      <c r="Q471" s="25"/>
      <c r="R471" s="25"/>
      <c r="S471" s="25"/>
    </row>
    <row r="472" spans="1:19" ht="23.25" x14ac:dyDescent="0.35">
      <c r="A472" s="52">
        <v>51</v>
      </c>
      <c r="B472" s="323" t="s">
        <v>395</v>
      </c>
      <c r="C472" s="324"/>
      <c r="D472" s="325"/>
      <c r="E472" s="59">
        <v>7545.45</v>
      </c>
      <c r="F472" s="50"/>
      <c r="G472" s="50"/>
      <c r="H472" s="42"/>
      <c r="I472" s="10"/>
      <c r="J472" s="50"/>
      <c r="K472" s="50"/>
      <c r="L472" s="10"/>
      <c r="M472" s="47"/>
      <c r="N472" s="42"/>
      <c r="O472" s="10"/>
      <c r="P472" s="25"/>
      <c r="Q472" s="25"/>
      <c r="R472" s="25"/>
      <c r="S472" s="25"/>
    </row>
    <row r="473" spans="1:19" ht="44.25" customHeight="1" x14ac:dyDescent="0.35">
      <c r="A473" s="53">
        <v>52</v>
      </c>
      <c r="B473" s="323" t="s">
        <v>396</v>
      </c>
      <c r="C473" s="324"/>
      <c r="D473" s="325"/>
      <c r="E473" s="59">
        <v>7000</v>
      </c>
      <c r="F473" s="44"/>
      <c r="G473" s="46"/>
      <c r="H473" s="44"/>
      <c r="I473" s="45"/>
      <c r="J473" s="46"/>
      <c r="K473" s="46"/>
      <c r="L473" s="45"/>
      <c r="M473" s="48"/>
      <c r="N473" s="44"/>
      <c r="O473" s="45"/>
      <c r="P473" s="25"/>
      <c r="Q473" s="25"/>
      <c r="R473" s="25"/>
      <c r="S473" s="25"/>
    </row>
    <row r="474" spans="1:19" ht="45" customHeight="1" x14ac:dyDescent="0.35">
      <c r="A474" s="52">
        <v>53</v>
      </c>
      <c r="B474" s="230" t="s">
        <v>396</v>
      </c>
      <c r="C474" s="231"/>
      <c r="D474" s="232"/>
      <c r="E474" s="59">
        <v>7000</v>
      </c>
      <c r="F474" s="44"/>
      <c r="G474" s="46"/>
      <c r="H474" s="44"/>
      <c r="I474" s="45"/>
      <c r="J474" s="46"/>
      <c r="K474" s="46"/>
      <c r="L474" s="45"/>
      <c r="M474" s="48"/>
      <c r="N474" s="44"/>
      <c r="O474" s="45"/>
      <c r="P474" s="25"/>
      <c r="Q474" s="25"/>
      <c r="R474" s="25"/>
      <c r="S474" s="25"/>
    </row>
    <row r="475" spans="1:19" ht="42.75" customHeight="1" x14ac:dyDescent="0.35">
      <c r="A475" s="53">
        <v>54</v>
      </c>
      <c r="B475" s="323" t="s">
        <v>397</v>
      </c>
      <c r="C475" s="324"/>
      <c r="D475" s="325"/>
      <c r="E475" s="59">
        <v>7545.45</v>
      </c>
      <c r="F475" s="50"/>
      <c r="G475" s="50"/>
      <c r="H475" s="42"/>
      <c r="I475" s="10"/>
      <c r="J475" s="50"/>
      <c r="K475" s="50"/>
      <c r="L475" s="10"/>
      <c r="M475" s="47"/>
      <c r="N475" s="42"/>
      <c r="O475" s="10"/>
      <c r="P475" s="25"/>
      <c r="Q475" s="25"/>
      <c r="R475" s="25"/>
      <c r="S475" s="25"/>
    </row>
    <row r="476" spans="1:19" ht="53.25" customHeight="1" x14ac:dyDescent="0.35">
      <c r="A476" s="168">
        <v>55</v>
      </c>
      <c r="B476" s="224" t="s">
        <v>398</v>
      </c>
      <c r="C476" s="225"/>
      <c r="D476" s="226"/>
      <c r="E476" s="59">
        <v>10937</v>
      </c>
      <c r="F476" s="44"/>
      <c r="G476" s="46"/>
      <c r="H476" s="44"/>
      <c r="I476" s="45"/>
      <c r="J476" s="46"/>
      <c r="K476" s="46"/>
      <c r="L476" s="45"/>
      <c r="M476" s="48"/>
      <c r="N476" s="44"/>
      <c r="O476" s="45"/>
      <c r="P476" s="25"/>
      <c r="Q476" s="25"/>
      <c r="R476" s="25"/>
      <c r="S476" s="25"/>
    </row>
    <row r="477" spans="1:19" ht="49.5" customHeight="1" x14ac:dyDescent="0.35">
      <c r="A477" s="169"/>
      <c r="B477" s="230" t="s">
        <v>398</v>
      </c>
      <c r="C477" s="231"/>
      <c r="D477" s="232"/>
      <c r="E477" s="59">
        <v>10937</v>
      </c>
      <c r="F477" s="50"/>
      <c r="G477" s="50"/>
      <c r="H477" s="42"/>
      <c r="I477" s="10"/>
      <c r="J477" s="50"/>
      <c r="K477" s="50"/>
      <c r="L477" s="10"/>
      <c r="M477" s="47"/>
      <c r="N477" s="42"/>
      <c r="O477" s="10"/>
      <c r="P477" s="25"/>
      <c r="Q477" s="25"/>
      <c r="R477" s="25"/>
      <c r="S477" s="25"/>
    </row>
    <row r="478" spans="1:19" ht="41.25" customHeight="1" x14ac:dyDescent="0.35">
      <c r="A478" s="34">
        <v>56</v>
      </c>
      <c r="B478" s="230" t="s">
        <v>398</v>
      </c>
      <c r="C478" s="231"/>
      <c r="D478" s="232"/>
      <c r="E478" s="59">
        <v>10937</v>
      </c>
      <c r="F478" s="44"/>
      <c r="G478" s="46"/>
      <c r="H478" s="44"/>
      <c r="I478" s="45"/>
      <c r="J478" s="46"/>
      <c r="K478" s="46"/>
      <c r="L478" s="45"/>
      <c r="M478" s="48"/>
      <c r="N478" s="44"/>
      <c r="O478" s="45"/>
      <c r="P478" s="25"/>
      <c r="Q478" s="25"/>
      <c r="R478" s="25"/>
      <c r="S478" s="25"/>
    </row>
    <row r="479" spans="1:19" ht="41.25" customHeight="1" x14ac:dyDescent="0.35">
      <c r="A479" s="57">
        <v>57</v>
      </c>
      <c r="B479" s="230" t="s">
        <v>398</v>
      </c>
      <c r="C479" s="231"/>
      <c r="D479" s="232"/>
      <c r="E479" s="59" t="s">
        <v>479</v>
      </c>
      <c r="F479" s="41"/>
      <c r="G479" s="11"/>
      <c r="H479" s="41"/>
      <c r="I479" s="12"/>
      <c r="J479" s="11"/>
      <c r="K479" s="11"/>
      <c r="L479" s="12"/>
      <c r="M479" s="60"/>
      <c r="N479" s="41"/>
      <c r="O479" s="12"/>
      <c r="P479" s="25"/>
      <c r="Q479" s="25"/>
      <c r="R479" s="25"/>
      <c r="S479" s="25"/>
    </row>
    <row r="480" spans="1:19" ht="23.25" x14ac:dyDescent="0.35">
      <c r="A480" s="52">
        <v>58</v>
      </c>
      <c r="B480" s="230" t="s">
        <v>398</v>
      </c>
      <c r="C480" s="231"/>
      <c r="D480" s="232"/>
      <c r="E480" s="59">
        <v>10937</v>
      </c>
      <c r="F480" s="41"/>
      <c r="G480" s="11"/>
      <c r="H480" s="41"/>
      <c r="I480" s="12"/>
      <c r="J480" s="11"/>
      <c r="K480" s="11"/>
      <c r="L480" s="12"/>
      <c r="M480" s="60"/>
      <c r="N480" s="41"/>
      <c r="O480" s="12"/>
      <c r="P480" s="25"/>
      <c r="Q480" s="25"/>
      <c r="R480" s="25"/>
      <c r="S480" s="25"/>
    </row>
    <row r="481" spans="1:19" ht="39.75" customHeight="1" x14ac:dyDescent="0.35">
      <c r="A481" s="53">
        <v>59</v>
      </c>
      <c r="B481" s="230" t="s">
        <v>400</v>
      </c>
      <c r="C481" s="231"/>
      <c r="D481" s="232"/>
      <c r="E481" s="59" t="s">
        <v>480</v>
      </c>
      <c r="F481" s="176" t="s">
        <v>419</v>
      </c>
      <c r="G481" s="177"/>
      <c r="H481" s="41"/>
      <c r="I481" s="12"/>
      <c r="J481" s="11"/>
      <c r="K481" s="11"/>
      <c r="L481" s="12"/>
      <c r="M481" s="60"/>
      <c r="N481" s="41"/>
      <c r="O481" s="12"/>
      <c r="P481" s="25"/>
      <c r="Q481" s="25"/>
      <c r="R481" s="25"/>
      <c r="S481" s="25"/>
    </row>
    <row r="482" spans="1:19" ht="61.5" customHeight="1" x14ac:dyDescent="0.35">
      <c r="A482" s="52">
        <v>60</v>
      </c>
      <c r="B482" s="230" t="s">
        <v>401</v>
      </c>
      <c r="C482" s="231"/>
      <c r="D482" s="232"/>
      <c r="E482" s="7" t="s">
        <v>481</v>
      </c>
      <c r="F482" s="176" t="s">
        <v>419</v>
      </c>
      <c r="G482" s="177"/>
      <c r="H482" s="41"/>
      <c r="I482" s="12"/>
      <c r="J482" s="11"/>
      <c r="K482" s="11"/>
      <c r="L482" s="12"/>
      <c r="M482" s="60"/>
      <c r="N482" s="41"/>
      <c r="O482" s="12"/>
      <c r="P482" s="25"/>
      <c r="Q482" s="25"/>
      <c r="R482" s="25"/>
      <c r="S482" s="25"/>
    </row>
    <row r="483" spans="1:19" ht="44.25" customHeight="1" x14ac:dyDescent="0.35">
      <c r="A483" s="53"/>
      <c r="B483" s="230"/>
      <c r="C483" s="231"/>
      <c r="D483" s="232"/>
      <c r="E483" s="17"/>
      <c r="F483" s="176"/>
      <c r="G483" s="177"/>
      <c r="H483" s="44"/>
      <c r="I483" s="45"/>
      <c r="J483" s="46"/>
      <c r="K483" s="46"/>
      <c r="L483" s="45"/>
      <c r="M483" s="48"/>
      <c r="N483" s="44"/>
      <c r="O483" s="45"/>
      <c r="P483" s="25"/>
      <c r="Q483" s="25"/>
      <c r="R483" s="25"/>
      <c r="S483" s="25"/>
    </row>
    <row r="484" spans="1:19" ht="54" customHeight="1" x14ac:dyDescent="0.35">
      <c r="A484" s="52">
        <v>62</v>
      </c>
      <c r="B484" s="324" t="s">
        <v>399</v>
      </c>
      <c r="C484" s="324"/>
      <c r="D484" s="325"/>
      <c r="E484" s="98">
        <v>28128.84</v>
      </c>
      <c r="F484" s="41"/>
      <c r="G484" s="12"/>
      <c r="H484" s="41"/>
      <c r="I484" s="12"/>
      <c r="J484" s="41"/>
      <c r="K484" s="11"/>
      <c r="L484" s="12"/>
      <c r="M484" s="60"/>
      <c r="N484" s="41"/>
      <c r="O484" s="12"/>
      <c r="P484" s="25"/>
      <c r="Q484" s="25"/>
      <c r="R484" s="25"/>
      <c r="S484" s="25"/>
    </row>
    <row r="485" spans="1:19" ht="55.5" customHeight="1" x14ac:dyDescent="0.35">
      <c r="A485" s="53">
        <v>63</v>
      </c>
      <c r="B485" s="176" t="s">
        <v>482</v>
      </c>
      <c r="C485" s="185"/>
      <c r="D485" s="177"/>
      <c r="E485" s="61" t="s">
        <v>483</v>
      </c>
      <c r="F485" s="176" t="s">
        <v>419</v>
      </c>
      <c r="G485" s="177"/>
      <c r="H485" s="46"/>
      <c r="I485" s="46"/>
      <c r="J485" s="44"/>
      <c r="K485" s="46"/>
      <c r="L485" s="45"/>
      <c r="M485" s="46"/>
      <c r="N485" s="44"/>
      <c r="O485" s="45"/>
      <c r="P485" s="25"/>
      <c r="Q485" s="25"/>
      <c r="R485" s="25"/>
      <c r="S485" s="25"/>
    </row>
    <row r="486" spans="1:19" ht="69" customHeight="1" x14ac:dyDescent="0.35">
      <c r="A486" s="52">
        <v>64</v>
      </c>
      <c r="B486" s="363" t="s">
        <v>484</v>
      </c>
      <c r="C486" s="364"/>
      <c r="D486" s="365"/>
      <c r="E486" s="62">
        <v>4273.8</v>
      </c>
      <c r="F486" s="176">
        <v>4273.8</v>
      </c>
      <c r="G486" s="177"/>
      <c r="H486" s="178">
        <v>39630</v>
      </c>
      <c r="I486" s="177"/>
      <c r="J486" s="44"/>
      <c r="K486" s="46"/>
      <c r="L486" s="45"/>
      <c r="M486" s="46"/>
      <c r="N486" s="44"/>
      <c r="O486" s="45"/>
      <c r="P486" s="25"/>
      <c r="Q486" s="25"/>
      <c r="R486" s="25"/>
      <c r="S486" s="25"/>
    </row>
    <row r="487" spans="1:19" ht="70.5" customHeight="1" x14ac:dyDescent="0.35">
      <c r="A487" s="53">
        <v>65</v>
      </c>
      <c r="B487" s="363" t="s">
        <v>484</v>
      </c>
      <c r="C487" s="364"/>
      <c r="D487" s="365"/>
      <c r="E487" s="62">
        <v>4273.8</v>
      </c>
      <c r="F487" s="176">
        <v>4273.8</v>
      </c>
      <c r="G487" s="177"/>
      <c r="H487" s="178">
        <v>39630</v>
      </c>
      <c r="I487" s="177"/>
      <c r="J487" s="41"/>
      <c r="K487" s="11"/>
      <c r="L487" s="12"/>
      <c r="M487" s="11"/>
      <c r="N487" s="41"/>
      <c r="O487" s="12"/>
      <c r="P487" s="25"/>
      <c r="Q487" s="25"/>
      <c r="R487" s="25"/>
      <c r="S487" s="25"/>
    </row>
    <row r="488" spans="1:19" ht="72.75" customHeight="1" x14ac:dyDescent="0.35">
      <c r="A488" s="52">
        <v>66</v>
      </c>
      <c r="B488" s="363" t="s">
        <v>485</v>
      </c>
      <c r="C488" s="364"/>
      <c r="D488" s="365"/>
      <c r="E488" s="63">
        <v>4273.8</v>
      </c>
      <c r="F488" s="176">
        <v>4273.8</v>
      </c>
      <c r="G488" s="177"/>
      <c r="H488" s="178">
        <v>39630</v>
      </c>
      <c r="I488" s="177"/>
      <c r="J488" s="42"/>
      <c r="K488" s="9"/>
      <c r="L488" s="10"/>
      <c r="M488" s="50"/>
      <c r="N488" s="42"/>
      <c r="O488" s="10"/>
      <c r="P488" s="25"/>
      <c r="Q488" s="25"/>
      <c r="R488" s="25"/>
      <c r="S488" s="25"/>
    </row>
    <row r="489" spans="1:19" ht="89.25" customHeight="1" x14ac:dyDescent="0.35">
      <c r="A489" s="53">
        <v>67</v>
      </c>
      <c r="B489" s="366" t="s">
        <v>485</v>
      </c>
      <c r="C489" s="367"/>
      <c r="D489" s="368"/>
      <c r="E489" s="63">
        <v>4273.8</v>
      </c>
      <c r="F489" s="176">
        <v>4273.8</v>
      </c>
      <c r="G489" s="177"/>
      <c r="H489" s="178">
        <v>39630</v>
      </c>
      <c r="I489" s="177"/>
      <c r="J489" s="44"/>
      <c r="K489" s="46"/>
      <c r="L489" s="45"/>
      <c r="M489" s="46"/>
      <c r="N489" s="44"/>
      <c r="O489" s="45"/>
      <c r="P489" s="25"/>
      <c r="Q489" s="25"/>
      <c r="R489" s="25"/>
      <c r="S489" s="25"/>
    </row>
    <row r="490" spans="1:19" ht="87.75" customHeight="1" x14ac:dyDescent="0.35">
      <c r="A490" s="52">
        <v>68</v>
      </c>
      <c r="B490" s="363" t="s">
        <v>486</v>
      </c>
      <c r="C490" s="364"/>
      <c r="D490" s="365"/>
      <c r="E490" s="62">
        <v>4273.8</v>
      </c>
      <c r="F490" s="176">
        <v>4273.8</v>
      </c>
      <c r="G490" s="177"/>
      <c r="H490" s="178">
        <v>39630</v>
      </c>
      <c r="I490" s="177"/>
      <c r="J490" s="44"/>
      <c r="K490" s="46"/>
      <c r="L490" s="45"/>
      <c r="M490" s="46"/>
      <c r="N490" s="44"/>
      <c r="O490" s="45"/>
      <c r="P490" s="25"/>
      <c r="Q490" s="25"/>
      <c r="R490" s="25"/>
      <c r="S490" s="25"/>
    </row>
    <row r="491" spans="1:19" ht="97.5" customHeight="1" x14ac:dyDescent="0.35">
      <c r="A491" s="53">
        <v>69</v>
      </c>
      <c r="B491" s="363" t="s">
        <v>486</v>
      </c>
      <c r="C491" s="364"/>
      <c r="D491" s="365"/>
      <c r="E491" s="62">
        <v>4273.8</v>
      </c>
      <c r="F491" s="176">
        <v>4273.8</v>
      </c>
      <c r="G491" s="177"/>
      <c r="H491" s="178">
        <v>39630</v>
      </c>
      <c r="I491" s="177"/>
      <c r="J491" s="41"/>
      <c r="K491" s="11"/>
      <c r="L491" s="12"/>
      <c r="M491" s="11"/>
      <c r="N491" s="41"/>
      <c r="O491" s="12"/>
      <c r="P491" s="25"/>
      <c r="Q491" s="25"/>
      <c r="R491" s="25"/>
      <c r="S491" s="25"/>
    </row>
    <row r="492" spans="1:19" ht="78" customHeight="1" x14ac:dyDescent="0.35">
      <c r="A492" s="52">
        <v>70</v>
      </c>
      <c r="B492" s="363" t="s">
        <v>487</v>
      </c>
      <c r="C492" s="364"/>
      <c r="D492" s="365"/>
      <c r="E492" s="62">
        <v>4273.8</v>
      </c>
      <c r="F492" s="176">
        <v>4273.8</v>
      </c>
      <c r="G492" s="177"/>
      <c r="H492" s="178">
        <v>39630</v>
      </c>
      <c r="I492" s="177"/>
      <c r="J492" s="44"/>
      <c r="K492" s="46"/>
      <c r="L492" s="45"/>
      <c r="M492" s="46"/>
      <c r="N492" s="44"/>
      <c r="O492" s="45"/>
      <c r="P492" s="25"/>
      <c r="Q492" s="25"/>
      <c r="R492" s="25"/>
      <c r="S492" s="25"/>
    </row>
    <row r="493" spans="1:19" ht="80.25" customHeight="1" x14ac:dyDescent="0.35">
      <c r="A493" s="53">
        <v>71</v>
      </c>
      <c r="B493" s="363" t="s">
        <v>487</v>
      </c>
      <c r="C493" s="364"/>
      <c r="D493" s="365"/>
      <c r="E493" s="62">
        <v>4273.8</v>
      </c>
      <c r="F493" s="176">
        <v>4273.8</v>
      </c>
      <c r="G493" s="177"/>
      <c r="H493" s="178">
        <v>39630</v>
      </c>
      <c r="I493" s="177"/>
      <c r="J493" s="41"/>
      <c r="K493" s="11"/>
      <c r="L493" s="12"/>
      <c r="M493" s="11"/>
      <c r="N493" s="41"/>
      <c r="O493" s="12"/>
      <c r="P493" s="25"/>
      <c r="Q493" s="25"/>
      <c r="R493" s="25"/>
      <c r="S493" s="25"/>
    </row>
    <row r="494" spans="1:19" ht="63" customHeight="1" x14ac:dyDescent="0.35">
      <c r="A494" s="52">
        <v>72</v>
      </c>
      <c r="B494" s="363" t="s">
        <v>488</v>
      </c>
      <c r="C494" s="364"/>
      <c r="D494" s="365"/>
      <c r="E494" s="50" t="s">
        <v>489</v>
      </c>
      <c r="F494" s="170" t="s">
        <v>489</v>
      </c>
      <c r="G494" s="171"/>
      <c r="H494" s="178">
        <v>39630</v>
      </c>
      <c r="I494" s="177"/>
      <c r="J494" s="42"/>
      <c r="K494" s="9"/>
      <c r="L494" s="10"/>
      <c r="M494" s="50"/>
      <c r="N494" s="42"/>
      <c r="O494" s="10"/>
      <c r="P494" s="25"/>
      <c r="Q494" s="25"/>
      <c r="R494" s="25"/>
      <c r="S494" s="25"/>
    </row>
    <row r="495" spans="1:19" ht="72.75" customHeight="1" x14ac:dyDescent="0.35">
      <c r="A495" s="53">
        <v>73</v>
      </c>
      <c r="B495" s="366" t="s">
        <v>488</v>
      </c>
      <c r="C495" s="367"/>
      <c r="D495" s="368"/>
      <c r="E495" s="48" t="s">
        <v>489</v>
      </c>
      <c r="F495" s="176" t="s">
        <v>489</v>
      </c>
      <c r="G495" s="177"/>
      <c r="H495" s="178">
        <v>39630</v>
      </c>
      <c r="I495" s="177"/>
      <c r="J495" s="44"/>
      <c r="K495" s="46"/>
      <c r="L495" s="45"/>
      <c r="M495" s="46"/>
      <c r="N495" s="44"/>
      <c r="O495" s="45"/>
      <c r="P495" s="25"/>
      <c r="Q495" s="25"/>
      <c r="R495" s="25"/>
      <c r="S495" s="25"/>
    </row>
    <row r="496" spans="1:19" ht="84" customHeight="1" x14ac:dyDescent="0.35">
      <c r="A496" s="52">
        <v>74</v>
      </c>
      <c r="B496" s="363" t="s">
        <v>490</v>
      </c>
      <c r="C496" s="364"/>
      <c r="D496" s="365"/>
      <c r="E496" s="48" t="s">
        <v>491</v>
      </c>
      <c r="F496" s="176" t="s">
        <v>491</v>
      </c>
      <c r="G496" s="177"/>
      <c r="H496" s="178">
        <v>39630</v>
      </c>
      <c r="I496" s="177"/>
      <c r="J496" s="42"/>
      <c r="K496" s="9"/>
      <c r="L496" s="10"/>
      <c r="M496" s="50"/>
      <c r="N496" s="42"/>
      <c r="O496" s="10"/>
      <c r="P496" s="25"/>
      <c r="Q496" s="25"/>
      <c r="R496" s="25"/>
      <c r="S496" s="25"/>
    </row>
    <row r="497" spans="1:19" ht="74.25" customHeight="1" x14ac:dyDescent="0.35">
      <c r="A497" s="53">
        <v>75</v>
      </c>
      <c r="B497" s="371" t="s">
        <v>492</v>
      </c>
      <c r="C497" s="372"/>
      <c r="D497" s="373"/>
      <c r="E497" s="50" t="s">
        <v>491</v>
      </c>
      <c r="F497" s="170" t="s">
        <v>491</v>
      </c>
      <c r="G497" s="171"/>
      <c r="H497" s="178">
        <v>39630</v>
      </c>
      <c r="I497" s="177"/>
      <c r="J497" s="39"/>
      <c r="K497" s="64"/>
      <c r="L497" s="40"/>
      <c r="M497" s="64"/>
      <c r="N497" s="39"/>
      <c r="O497" s="40"/>
      <c r="P497" s="25"/>
      <c r="Q497" s="25"/>
      <c r="R497" s="25"/>
      <c r="S497" s="25"/>
    </row>
    <row r="498" spans="1:19" ht="80.25" customHeight="1" x14ac:dyDescent="0.35">
      <c r="A498" s="52">
        <v>76</v>
      </c>
      <c r="B498" s="363" t="s">
        <v>493</v>
      </c>
      <c r="C498" s="364"/>
      <c r="D498" s="365"/>
      <c r="E498" s="48" t="s">
        <v>491</v>
      </c>
      <c r="F498" s="176" t="s">
        <v>491</v>
      </c>
      <c r="G498" s="177"/>
      <c r="H498" s="178">
        <v>39630</v>
      </c>
      <c r="I498" s="177"/>
      <c r="J498" s="44"/>
      <c r="K498" s="46"/>
      <c r="L498" s="45"/>
      <c r="M498" s="46"/>
      <c r="N498" s="44"/>
      <c r="O498" s="45"/>
      <c r="P498" s="25"/>
      <c r="Q498" s="25"/>
      <c r="R498" s="25"/>
      <c r="S498" s="25"/>
    </row>
    <row r="499" spans="1:19" ht="67.5" customHeight="1" x14ac:dyDescent="0.35">
      <c r="A499" s="53">
        <v>77</v>
      </c>
      <c r="B499" s="363" t="s">
        <v>494</v>
      </c>
      <c r="C499" s="364"/>
      <c r="D499" s="365"/>
      <c r="E499" s="48" t="s">
        <v>491</v>
      </c>
      <c r="F499" s="176" t="s">
        <v>491</v>
      </c>
      <c r="G499" s="177"/>
      <c r="H499" s="178">
        <v>39630</v>
      </c>
      <c r="I499" s="177"/>
      <c r="J499" s="41"/>
      <c r="K499" s="11"/>
      <c r="L499" s="12"/>
      <c r="M499" s="11"/>
      <c r="N499" s="41"/>
      <c r="O499" s="12"/>
      <c r="P499" s="25"/>
      <c r="Q499" s="25"/>
      <c r="R499" s="25"/>
      <c r="S499" s="25"/>
    </row>
    <row r="500" spans="1:19" ht="90.75" customHeight="1" x14ac:dyDescent="0.35">
      <c r="A500" s="52">
        <v>78</v>
      </c>
      <c r="B500" s="363" t="s">
        <v>495</v>
      </c>
      <c r="C500" s="364"/>
      <c r="D500" s="365"/>
      <c r="E500" s="48" t="s">
        <v>491</v>
      </c>
      <c r="F500" s="176" t="s">
        <v>491</v>
      </c>
      <c r="G500" s="177"/>
      <c r="H500" s="178">
        <v>39630</v>
      </c>
      <c r="I500" s="177"/>
      <c r="J500" s="44"/>
      <c r="K500" s="46"/>
      <c r="L500" s="45"/>
      <c r="M500" s="46"/>
      <c r="N500" s="44"/>
      <c r="O500" s="45"/>
      <c r="P500" s="25"/>
      <c r="Q500" s="25"/>
      <c r="R500" s="25"/>
      <c r="S500" s="25"/>
    </row>
    <row r="501" spans="1:19" ht="86.25" customHeight="1" x14ac:dyDescent="0.35">
      <c r="A501" s="53">
        <v>79</v>
      </c>
      <c r="B501" s="363" t="s">
        <v>495</v>
      </c>
      <c r="C501" s="364"/>
      <c r="D501" s="365"/>
      <c r="E501" s="48" t="s">
        <v>491</v>
      </c>
      <c r="F501" s="176" t="s">
        <v>491</v>
      </c>
      <c r="G501" s="177"/>
      <c r="H501" s="178">
        <v>39630</v>
      </c>
      <c r="I501" s="177"/>
      <c r="J501" s="41"/>
      <c r="K501" s="11"/>
      <c r="L501" s="12"/>
      <c r="M501" s="11"/>
      <c r="N501" s="41"/>
      <c r="O501" s="12"/>
      <c r="P501" s="25"/>
      <c r="Q501" s="25"/>
      <c r="R501" s="25"/>
      <c r="S501" s="25"/>
    </row>
    <row r="502" spans="1:19" ht="82.5" customHeight="1" x14ac:dyDescent="0.35">
      <c r="A502" s="35">
        <v>80</v>
      </c>
      <c r="B502" s="363" t="s">
        <v>497</v>
      </c>
      <c r="C502" s="364"/>
      <c r="D502" s="365"/>
      <c r="E502" s="36"/>
      <c r="F502" s="36"/>
      <c r="G502" s="38"/>
      <c r="H502" s="37"/>
      <c r="I502" s="37"/>
      <c r="J502" s="196">
        <v>39034</v>
      </c>
      <c r="K502" s="186"/>
      <c r="L502" s="187"/>
      <c r="M502" s="37" t="s">
        <v>597</v>
      </c>
      <c r="N502" s="36"/>
      <c r="O502" s="38"/>
      <c r="P502" s="25"/>
      <c r="Q502" s="25"/>
      <c r="R502" s="25"/>
      <c r="S502" s="25"/>
    </row>
    <row r="503" spans="1:19" ht="112.5" customHeight="1" x14ac:dyDescent="0.35">
      <c r="A503" s="35">
        <v>81</v>
      </c>
      <c r="B503" s="363" t="s">
        <v>496</v>
      </c>
      <c r="C503" s="364"/>
      <c r="D503" s="365"/>
      <c r="E503" s="36"/>
      <c r="F503" s="36"/>
      <c r="G503" s="38"/>
      <c r="H503" s="37"/>
      <c r="I503" s="37"/>
      <c r="J503" s="196">
        <v>39034</v>
      </c>
      <c r="K503" s="186"/>
      <c r="L503" s="187"/>
      <c r="M503" s="37" t="s">
        <v>597</v>
      </c>
      <c r="N503" s="36"/>
      <c r="O503" s="38"/>
      <c r="P503" s="25"/>
      <c r="Q503" s="25"/>
      <c r="R503" s="25"/>
      <c r="S503" s="25"/>
    </row>
    <row r="504" spans="1:19" ht="103.5" customHeight="1" x14ac:dyDescent="0.35">
      <c r="A504" s="35">
        <v>82</v>
      </c>
      <c r="B504" s="363" t="s">
        <v>498</v>
      </c>
      <c r="C504" s="364"/>
      <c r="D504" s="365"/>
      <c r="E504" s="36"/>
      <c r="F504" s="36"/>
      <c r="G504" s="38"/>
      <c r="H504" s="37"/>
      <c r="I504" s="37"/>
      <c r="J504" s="196">
        <v>39034</v>
      </c>
      <c r="K504" s="186"/>
      <c r="L504" s="187"/>
      <c r="M504" s="37" t="s">
        <v>597</v>
      </c>
      <c r="N504" s="36"/>
      <c r="O504" s="38"/>
      <c r="P504" s="25"/>
      <c r="Q504" s="25"/>
      <c r="R504" s="25"/>
      <c r="S504" s="25"/>
    </row>
    <row r="505" spans="1:19" ht="110.25" customHeight="1" x14ac:dyDescent="0.35">
      <c r="A505" s="35">
        <v>83</v>
      </c>
      <c r="B505" s="374" t="s">
        <v>499</v>
      </c>
      <c r="C505" s="375"/>
      <c r="D505" s="376"/>
      <c r="E505" s="36"/>
      <c r="F505" s="36"/>
      <c r="G505" s="38"/>
      <c r="H505" s="37"/>
      <c r="I505" s="37"/>
      <c r="J505" s="196">
        <v>39034</v>
      </c>
      <c r="K505" s="186"/>
      <c r="L505" s="187"/>
      <c r="M505" s="37" t="s">
        <v>597</v>
      </c>
      <c r="N505" s="36"/>
      <c r="O505" s="38"/>
      <c r="P505" s="25"/>
      <c r="Q505" s="25"/>
      <c r="R505" s="25"/>
      <c r="S505" s="25"/>
    </row>
    <row r="506" spans="1:19" ht="127.5" customHeight="1" x14ac:dyDescent="0.35">
      <c r="A506" s="35">
        <v>84</v>
      </c>
      <c r="B506" s="326" t="s">
        <v>500</v>
      </c>
      <c r="C506" s="327"/>
      <c r="D506" s="328"/>
      <c r="E506" s="33" t="s">
        <v>504</v>
      </c>
      <c r="F506" s="188" t="s">
        <v>419</v>
      </c>
      <c r="G506" s="187"/>
      <c r="H506" s="33"/>
      <c r="I506" s="33"/>
      <c r="J506" s="196">
        <v>39034</v>
      </c>
      <c r="K506" s="186"/>
      <c r="L506" s="187"/>
      <c r="M506" s="33" t="s">
        <v>597</v>
      </c>
      <c r="N506" s="29"/>
      <c r="O506" s="30"/>
      <c r="P506" s="25"/>
      <c r="Q506" s="25"/>
      <c r="R506" s="25"/>
      <c r="S506" s="25"/>
    </row>
    <row r="507" spans="1:19" ht="129.75" customHeight="1" x14ac:dyDescent="0.35">
      <c r="A507" s="35">
        <v>85</v>
      </c>
      <c r="B507" s="326" t="s">
        <v>501</v>
      </c>
      <c r="C507" s="327"/>
      <c r="D507" s="328"/>
      <c r="E507" s="33" t="s">
        <v>504</v>
      </c>
      <c r="F507" s="188" t="s">
        <v>419</v>
      </c>
      <c r="G507" s="187"/>
      <c r="H507" s="37"/>
      <c r="I507" s="37"/>
      <c r="J507" s="188"/>
      <c r="K507" s="186"/>
      <c r="L507" s="187"/>
      <c r="M507" s="37"/>
      <c r="N507" s="36"/>
      <c r="O507" s="38"/>
      <c r="P507" s="25"/>
      <c r="Q507" s="25"/>
      <c r="R507" s="25"/>
      <c r="S507" s="25"/>
    </row>
    <row r="508" spans="1:19" ht="113.25" customHeight="1" x14ac:dyDescent="0.35">
      <c r="A508" s="35">
        <v>86</v>
      </c>
      <c r="B508" s="363" t="s">
        <v>502</v>
      </c>
      <c r="C508" s="364"/>
      <c r="D508" s="365"/>
      <c r="E508" s="36"/>
      <c r="F508" s="36"/>
      <c r="G508" s="38"/>
      <c r="H508" s="37"/>
      <c r="I508" s="37"/>
      <c r="J508" s="196">
        <v>39034</v>
      </c>
      <c r="K508" s="186"/>
      <c r="L508" s="187"/>
      <c r="M508" s="37" t="s">
        <v>597</v>
      </c>
      <c r="N508" s="36"/>
      <c r="O508" s="38"/>
      <c r="P508" s="25"/>
      <c r="Q508" s="25"/>
      <c r="R508" s="25"/>
      <c r="S508" s="25"/>
    </row>
    <row r="509" spans="1:19" ht="114" customHeight="1" x14ac:dyDescent="0.35">
      <c r="A509" s="35">
        <v>87</v>
      </c>
      <c r="B509" s="363" t="s">
        <v>503</v>
      </c>
      <c r="C509" s="364"/>
      <c r="D509" s="365"/>
      <c r="E509" s="36"/>
      <c r="F509" s="36"/>
      <c r="G509" s="38"/>
      <c r="H509" s="37"/>
      <c r="I509" s="37"/>
      <c r="J509" s="196">
        <v>39034</v>
      </c>
      <c r="K509" s="186"/>
      <c r="L509" s="187"/>
      <c r="M509" s="37" t="s">
        <v>597</v>
      </c>
      <c r="N509" s="36"/>
      <c r="O509" s="38"/>
      <c r="P509" s="25"/>
      <c r="Q509" s="25"/>
      <c r="R509" s="25"/>
      <c r="S509" s="25"/>
    </row>
    <row r="510" spans="1:19" ht="120" customHeight="1" x14ac:dyDescent="0.35">
      <c r="A510" s="35">
        <v>88</v>
      </c>
      <c r="B510" s="363" t="s">
        <v>505</v>
      </c>
      <c r="C510" s="364"/>
      <c r="D510" s="365"/>
      <c r="E510" s="36"/>
      <c r="F510" s="36"/>
      <c r="G510" s="38"/>
      <c r="H510" s="37"/>
      <c r="I510" s="37"/>
      <c r="J510" s="196">
        <v>39034</v>
      </c>
      <c r="K510" s="186"/>
      <c r="L510" s="187"/>
      <c r="M510" s="37" t="s">
        <v>597</v>
      </c>
      <c r="N510" s="36"/>
      <c r="O510" s="38"/>
      <c r="P510" s="25"/>
      <c r="Q510" s="25"/>
      <c r="R510" s="25"/>
      <c r="S510" s="25"/>
    </row>
    <row r="511" spans="1:19" ht="114.75" customHeight="1" x14ac:dyDescent="0.35">
      <c r="A511" s="65">
        <v>89</v>
      </c>
      <c r="B511" s="371" t="s">
        <v>506</v>
      </c>
      <c r="C511" s="372"/>
      <c r="D511" s="373"/>
      <c r="E511" s="25"/>
      <c r="F511" s="31"/>
      <c r="G511" s="32"/>
      <c r="H511" s="25"/>
      <c r="I511" s="25"/>
      <c r="J511" s="196">
        <v>39034</v>
      </c>
      <c r="K511" s="186"/>
      <c r="L511" s="187"/>
      <c r="M511" s="25" t="s">
        <v>597</v>
      </c>
      <c r="N511" s="31"/>
      <c r="O511" s="32"/>
      <c r="P511" s="25"/>
      <c r="Q511" s="25"/>
      <c r="R511" s="25"/>
      <c r="S511" s="25"/>
    </row>
    <row r="512" spans="1:19" ht="110.25" customHeight="1" x14ac:dyDescent="0.35">
      <c r="A512" s="35">
        <v>90</v>
      </c>
      <c r="B512" s="363" t="s">
        <v>507</v>
      </c>
      <c r="C512" s="364"/>
      <c r="D512" s="365"/>
      <c r="E512" s="36"/>
      <c r="F512" s="36"/>
      <c r="G512" s="38"/>
      <c r="H512" s="37"/>
      <c r="I512" s="37"/>
      <c r="J512" s="196">
        <v>39034</v>
      </c>
      <c r="K512" s="186"/>
      <c r="L512" s="187"/>
      <c r="M512" s="37" t="s">
        <v>597</v>
      </c>
      <c r="N512" s="36"/>
      <c r="O512" s="38"/>
      <c r="P512" s="25"/>
      <c r="Q512" s="25"/>
      <c r="R512" s="25"/>
      <c r="S512" s="25"/>
    </row>
    <row r="513" spans="1:19" ht="148.5" customHeight="1" x14ac:dyDescent="0.35">
      <c r="A513" s="65">
        <v>91</v>
      </c>
      <c r="B513" s="363" t="s">
        <v>508</v>
      </c>
      <c r="C513" s="364"/>
      <c r="D513" s="365"/>
      <c r="E513" s="25"/>
      <c r="F513" s="31"/>
      <c r="G513" s="32"/>
      <c r="H513" s="25"/>
      <c r="I513" s="25"/>
      <c r="J513" s="196">
        <v>39034</v>
      </c>
      <c r="K513" s="186"/>
      <c r="L513" s="187"/>
      <c r="M513" s="25" t="s">
        <v>597</v>
      </c>
      <c r="N513" s="31"/>
      <c r="O513" s="32"/>
      <c r="P513" s="25"/>
      <c r="Q513" s="25"/>
      <c r="R513" s="25"/>
      <c r="S513" s="25"/>
    </row>
    <row r="514" spans="1:19" ht="111" customHeight="1" x14ac:dyDescent="0.35">
      <c r="A514" s="35">
        <v>92</v>
      </c>
      <c r="B514" s="363" t="s">
        <v>509</v>
      </c>
      <c r="C514" s="364"/>
      <c r="D514" s="365"/>
      <c r="E514" s="48" t="s">
        <v>510</v>
      </c>
      <c r="F514" s="176" t="s">
        <v>510</v>
      </c>
      <c r="G514" s="177"/>
      <c r="H514" s="36"/>
      <c r="I514" s="37"/>
      <c r="J514" s="36"/>
      <c r="K514" s="37"/>
      <c r="L514" s="38"/>
      <c r="M514" s="37"/>
      <c r="N514" s="36"/>
      <c r="O514" s="38"/>
      <c r="P514" s="25"/>
      <c r="Q514" s="25"/>
      <c r="R514" s="25"/>
      <c r="S514" s="25"/>
    </row>
    <row r="515" spans="1:19" ht="111" customHeight="1" x14ac:dyDescent="0.35">
      <c r="A515" s="35">
        <v>93</v>
      </c>
      <c r="B515" s="363" t="s">
        <v>511</v>
      </c>
      <c r="C515" s="364"/>
      <c r="D515" s="365"/>
      <c r="E515" s="48" t="s">
        <v>510</v>
      </c>
      <c r="F515" s="176" t="s">
        <v>510</v>
      </c>
      <c r="G515" s="177"/>
      <c r="H515" s="37"/>
      <c r="I515" s="37"/>
      <c r="J515" s="36"/>
      <c r="K515" s="37"/>
      <c r="L515" s="38"/>
      <c r="M515" s="37"/>
      <c r="N515" s="36"/>
      <c r="O515" s="38"/>
      <c r="P515" s="25"/>
      <c r="Q515" s="25"/>
      <c r="R515" s="25"/>
      <c r="S515" s="25"/>
    </row>
    <row r="516" spans="1:19" ht="108.75" customHeight="1" x14ac:dyDescent="0.35">
      <c r="A516" s="35">
        <v>94</v>
      </c>
      <c r="B516" s="363" t="s">
        <v>512</v>
      </c>
      <c r="C516" s="364"/>
      <c r="D516" s="365"/>
      <c r="E516" s="48" t="s">
        <v>510</v>
      </c>
      <c r="F516" s="176" t="s">
        <v>510</v>
      </c>
      <c r="G516" s="177"/>
      <c r="H516" s="36"/>
      <c r="I516" s="37"/>
      <c r="J516" s="36"/>
      <c r="K516" s="37"/>
      <c r="L516" s="38"/>
      <c r="M516" s="37"/>
      <c r="N516" s="36"/>
      <c r="O516" s="38"/>
      <c r="P516" s="25"/>
      <c r="Q516" s="25"/>
      <c r="R516" s="25"/>
      <c r="S516" s="25"/>
    </row>
    <row r="517" spans="1:19" ht="23.25" x14ac:dyDescent="0.35">
      <c r="A517" s="189">
        <v>95</v>
      </c>
      <c r="B517" s="377" t="s">
        <v>513</v>
      </c>
      <c r="C517" s="377"/>
      <c r="D517" s="290"/>
      <c r="E517" s="379" t="s">
        <v>514</v>
      </c>
      <c r="F517" s="191"/>
      <c r="G517" s="192"/>
      <c r="H517" s="25"/>
      <c r="I517" s="25"/>
      <c r="J517" s="31"/>
      <c r="K517" s="66"/>
      <c r="L517" s="32"/>
      <c r="M517" s="25"/>
      <c r="N517" s="31"/>
      <c r="O517" s="32"/>
      <c r="P517" s="25"/>
      <c r="Q517" s="25"/>
      <c r="R517" s="25"/>
      <c r="S517" s="25"/>
    </row>
    <row r="518" spans="1:19" ht="39" customHeight="1" x14ac:dyDescent="0.35">
      <c r="A518" s="190"/>
      <c r="B518" s="378"/>
      <c r="C518" s="378"/>
      <c r="D518" s="292"/>
      <c r="E518" s="380"/>
      <c r="F518" s="193"/>
      <c r="G518" s="194"/>
      <c r="H518" s="33"/>
      <c r="I518" s="30"/>
      <c r="J518" s="33"/>
      <c r="K518" s="33"/>
      <c r="L518" s="30"/>
      <c r="M518" s="30"/>
      <c r="N518" s="29"/>
      <c r="O518" s="30"/>
      <c r="P518" s="25"/>
      <c r="Q518" s="25"/>
      <c r="R518" s="25"/>
      <c r="S518" s="25"/>
    </row>
    <row r="519" spans="1:19" ht="97.5" customHeight="1" x14ac:dyDescent="0.35">
      <c r="A519" s="35">
        <v>96</v>
      </c>
      <c r="B519" s="363" t="s">
        <v>530</v>
      </c>
      <c r="C519" s="364"/>
      <c r="D519" s="365"/>
      <c r="E519" s="67">
        <v>160322</v>
      </c>
      <c r="F519" s="188">
        <v>15141.56</v>
      </c>
      <c r="G519" s="187"/>
      <c r="H519" s="37"/>
      <c r="I519" s="38"/>
      <c r="J519" s="37"/>
      <c r="K519" s="37"/>
      <c r="L519" s="37"/>
      <c r="M519" s="35"/>
      <c r="N519" s="37"/>
      <c r="O519" s="38"/>
      <c r="P519" s="25"/>
      <c r="Q519" s="25"/>
      <c r="R519" s="25"/>
      <c r="S519" s="25"/>
    </row>
    <row r="520" spans="1:19" ht="86.25" customHeight="1" x14ac:dyDescent="0.35">
      <c r="A520" s="35">
        <v>97</v>
      </c>
      <c r="B520" s="363" t="s">
        <v>531</v>
      </c>
      <c r="C520" s="364"/>
      <c r="D520" s="365"/>
      <c r="E520" s="67">
        <v>97000</v>
      </c>
      <c r="F520" s="188">
        <v>1077.78</v>
      </c>
      <c r="G520" s="187"/>
      <c r="H520" s="36"/>
      <c r="I520" s="38"/>
      <c r="J520" s="37"/>
      <c r="K520" s="37"/>
      <c r="L520" s="37"/>
      <c r="M520" s="35"/>
      <c r="N520" s="37"/>
      <c r="O520" s="38"/>
      <c r="P520" s="25"/>
      <c r="Q520" s="25"/>
      <c r="R520" s="25"/>
      <c r="S520" s="25"/>
    </row>
    <row r="521" spans="1:19" ht="79.5" customHeight="1" x14ac:dyDescent="0.35">
      <c r="A521" s="35">
        <v>98</v>
      </c>
      <c r="B521" s="363" t="s">
        <v>532</v>
      </c>
      <c r="C521" s="364"/>
      <c r="D521" s="365"/>
      <c r="E521" s="67">
        <v>180000</v>
      </c>
      <c r="F521" s="188">
        <v>2000</v>
      </c>
      <c r="G521" s="187"/>
      <c r="H521" s="37"/>
      <c r="I521" s="38"/>
      <c r="J521" s="37"/>
      <c r="K521" s="37"/>
      <c r="L521" s="37"/>
      <c r="M521" s="35"/>
      <c r="N521" s="37"/>
      <c r="O521" s="38"/>
      <c r="P521" s="25"/>
      <c r="Q521" s="25"/>
      <c r="R521" s="25"/>
      <c r="S521" s="25"/>
    </row>
    <row r="522" spans="1:19" ht="69" customHeight="1" x14ac:dyDescent="0.35">
      <c r="A522" s="35">
        <v>99</v>
      </c>
      <c r="B522" s="363" t="s">
        <v>533</v>
      </c>
      <c r="C522" s="364"/>
      <c r="D522" s="365"/>
      <c r="E522" s="67">
        <v>47502.21</v>
      </c>
      <c r="F522" s="188">
        <v>4222.3999999999996</v>
      </c>
      <c r="G522" s="187"/>
      <c r="H522" s="37"/>
      <c r="I522" s="38"/>
      <c r="J522" s="37"/>
      <c r="K522" s="37"/>
      <c r="L522" s="37"/>
      <c r="M522" s="35"/>
      <c r="N522" s="37"/>
      <c r="O522" s="38"/>
      <c r="P522" s="25"/>
      <c r="Q522" s="25"/>
      <c r="R522" s="25"/>
      <c r="S522" s="25"/>
    </row>
    <row r="523" spans="1:19" ht="84" customHeight="1" x14ac:dyDescent="0.35">
      <c r="A523" s="35">
        <v>100</v>
      </c>
      <c r="B523" s="363" t="s">
        <v>515</v>
      </c>
      <c r="C523" s="364"/>
      <c r="D523" s="365"/>
      <c r="E523" s="67">
        <v>154195</v>
      </c>
      <c r="F523" s="188">
        <v>4283.2</v>
      </c>
      <c r="G523" s="187"/>
      <c r="H523" s="37"/>
      <c r="I523" s="38"/>
      <c r="J523" s="37"/>
      <c r="K523" s="37"/>
      <c r="L523" s="37"/>
      <c r="M523" s="35"/>
      <c r="N523" s="37"/>
      <c r="O523" s="38"/>
      <c r="P523" s="25"/>
      <c r="Q523" s="25"/>
      <c r="R523" s="25"/>
      <c r="S523" s="25"/>
    </row>
    <row r="524" spans="1:19" ht="75" customHeight="1" x14ac:dyDescent="0.35">
      <c r="A524" s="35">
        <v>101</v>
      </c>
      <c r="B524" s="374" t="s">
        <v>534</v>
      </c>
      <c r="C524" s="375"/>
      <c r="D524" s="376"/>
      <c r="E524" s="67">
        <v>154195</v>
      </c>
      <c r="F524" s="188">
        <v>4283.2</v>
      </c>
      <c r="G524" s="187"/>
      <c r="H524" s="37"/>
      <c r="I524" s="38"/>
      <c r="J524" s="37"/>
      <c r="K524" s="37"/>
      <c r="L524" s="37"/>
      <c r="M524" s="35"/>
      <c r="N524" s="37"/>
      <c r="O524" s="38"/>
      <c r="P524" s="25"/>
      <c r="Q524" s="25"/>
      <c r="R524" s="25"/>
      <c r="S524" s="25"/>
    </row>
    <row r="525" spans="1:19" ht="63" customHeight="1" x14ac:dyDescent="0.35">
      <c r="A525" s="35">
        <v>102</v>
      </c>
      <c r="B525" s="363" t="s">
        <v>516</v>
      </c>
      <c r="C525" s="364"/>
      <c r="D525" s="365"/>
      <c r="E525" s="67">
        <v>91598</v>
      </c>
      <c r="F525" s="188" t="s">
        <v>419</v>
      </c>
      <c r="G525" s="187"/>
      <c r="H525" s="37"/>
      <c r="I525" s="38"/>
      <c r="J525" s="37"/>
      <c r="K525" s="37"/>
      <c r="L525" s="37"/>
      <c r="M525" s="35"/>
      <c r="N525" s="37"/>
      <c r="O525" s="38"/>
      <c r="P525" s="25"/>
      <c r="Q525" s="25"/>
      <c r="R525" s="25"/>
      <c r="S525" s="25"/>
    </row>
    <row r="526" spans="1:19" ht="55.5" customHeight="1" x14ac:dyDescent="0.35">
      <c r="A526" s="35">
        <v>103</v>
      </c>
      <c r="B526" s="326" t="s">
        <v>517</v>
      </c>
      <c r="C526" s="327"/>
      <c r="D526" s="328"/>
      <c r="E526" s="48" t="s">
        <v>535</v>
      </c>
      <c r="F526" s="176" t="s">
        <v>419</v>
      </c>
      <c r="G526" s="177"/>
      <c r="H526" s="36"/>
      <c r="I526" s="38"/>
      <c r="J526" s="37"/>
      <c r="K526" s="37"/>
      <c r="L526" s="37"/>
      <c r="M526" s="35"/>
      <c r="N526" s="37"/>
      <c r="O526" s="38"/>
      <c r="P526" s="25"/>
      <c r="Q526" s="25"/>
      <c r="R526" s="25"/>
      <c r="S526" s="25"/>
    </row>
    <row r="527" spans="1:19" ht="45" customHeight="1" x14ac:dyDescent="0.35">
      <c r="A527" s="35">
        <v>104</v>
      </c>
      <c r="B527" s="326" t="s">
        <v>518</v>
      </c>
      <c r="C527" s="327"/>
      <c r="D527" s="328"/>
      <c r="E527" s="48" t="s">
        <v>536</v>
      </c>
      <c r="F527" s="176" t="s">
        <v>536</v>
      </c>
      <c r="G527" s="177"/>
      <c r="H527" s="37"/>
      <c r="I527" s="38"/>
      <c r="J527" s="37"/>
      <c r="K527" s="37"/>
      <c r="L527" s="37"/>
      <c r="M527" s="35"/>
      <c r="N527" s="37"/>
      <c r="O527" s="38"/>
      <c r="P527" s="25"/>
      <c r="Q527" s="25"/>
      <c r="R527" s="25"/>
      <c r="S527" s="25"/>
    </row>
    <row r="528" spans="1:19" ht="33.75" customHeight="1" x14ac:dyDescent="0.35">
      <c r="A528" s="35">
        <v>105</v>
      </c>
      <c r="B528" s="326" t="s">
        <v>519</v>
      </c>
      <c r="C528" s="327"/>
      <c r="D528" s="328"/>
      <c r="E528" s="48" t="s">
        <v>537</v>
      </c>
      <c r="F528" s="176" t="s">
        <v>419</v>
      </c>
      <c r="G528" s="177"/>
      <c r="H528" s="37"/>
      <c r="I528" s="38"/>
      <c r="J528" s="37"/>
      <c r="K528" s="37"/>
      <c r="L528" s="37"/>
      <c r="M528" s="35"/>
      <c r="N528" s="37"/>
      <c r="O528" s="38"/>
      <c r="P528" s="25"/>
      <c r="Q528" s="25"/>
      <c r="R528" s="25"/>
      <c r="S528" s="25"/>
    </row>
    <row r="529" spans="1:19" ht="43.5" customHeight="1" x14ac:dyDescent="0.35">
      <c r="A529" s="35">
        <v>106</v>
      </c>
      <c r="B529" s="326" t="s">
        <v>519</v>
      </c>
      <c r="C529" s="327"/>
      <c r="D529" s="328"/>
      <c r="E529" s="48" t="s">
        <v>537</v>
      </c>
      <c r="F529" s="176" t="s">
        <v>419</v>
      </c>
      <c r="G529" s="177"/>
      <c r="H529" s="37"/>
      <c r="I529" s="38"/>
      <c r="J529" s="37"/>
      <c r="K529" s="37"/>
      <c r="L529" s="37"/>
      <c r="M529" s="35"/>
      <c r="N529" s="37"/>
      <c r="O529" s="38"/>
      <c r="P529" s="25"/>
      <c r="Q529" s="25"/>
      <c r="R529" s="25"/>
      <c r="S529" s="25"/>
    </row>
    <row r="530" spans="1:19" ht="61.5" customHeight="1" x14ac:dyDescent="0.35">
      <c r="A530" s="35">
        <v>107</v>
      </c>
      <c r="B530" s="326" t="s">
        <v>520</v>
      </c>
      <c r="C530" s="327"/>
      <c r="D530" s="328"/>
      <c r="E530" s="48" t="s">
        <v>538</v>
      </c>
      <c r="F530" s="176" t="s">
        <v>538</v>
      </c>
      <c r="G530" s="177"/>
      <c r="H530" s="37"/>
      <c r="I530" s="38"/>
      <c r="J530" s="37"/>
      <c r="K530" s="37"/>
      <c r="L530" s="37"/>
      <c r="M530" s="35"/>
      <c r="N530" s="37"/>
      <c r="O530" s="38"/>
      <c r="P530" s="25"/>
      <c r="Q530" s="25"/>
      <c r="R530" s="25"/>
      <c r="S530" s="25"/>
    </row>
    <row r="531" spans="1:19" ht="52.5" customHeight="1" x14ac:dyDescent="0.35">
      <c r="A531" s="35">
        <v>108</v>
      </c>
      <c r="B531" s="326" t="s">
        <v>520</v>
      </c>
      <c r="C531" s="327"/>
      <c r="D531" s="328"/>
      <c r="E531" s="48" t="s">
        <v>538</v>
      </c>
      <c r="F531" s="176" t="s">
        <v>538</v>
      </c>
      <c r="G531" s="177"/>
      <c r="H531" s="36"/>
      <c r="I531" s="38"/>
      <c r="J531" s="37"/>
      <c r="K531" s="37"/>
      <c r="L531" s="37"/>
      <c r="M531" s="35"/>
      <c r="N531" s="37"/>
      <c r="O531" s="38"/>
      <c r="P531" s="25"/>
      <c r="Q531" s="25"/>
      <c r="R531" s="25"/>
      <c r="S531" s="25"/>
    </row>
    <row r="532" spans="1:19" ht="52.5" customHeight="1" x14ac:dyDescent="0.35">
      <c r="A532" s="65">
        <v>109</v>
      </c>
      <c r="B532" s="329" t="s">
        <v>520</v>
      </c>
      <c r="C532" s="330"/>
      <c r="D532" s="331"/>
      <c r="E532" s="47" t="s">
        <v>538</v>
      </c>
      <c r="F532" s="278" t="s">
        <v>538</v>
      </c>
      <c r="G532" s="279"/>
      <c r="H532" s="66"/>
      <c r="I532" s="32"/>
      <c r="J532" s="66"/>
      <c r="K532" s="66"/>
      <c r="L532" s="66"/>
      <c r="M532" s="65"/>
      <c r="N532" s="66"/>
      <c r="O532" s="32"/>
      <c r="P532" s="25"/>
      <c r="Q532" s="25"/>
      <c r="R532" s="25"/>
      <c r="S532" s="25"/>
    </row>
    <row r="533" spans="1:19" ht="39" customHeight="1" x14ac:dyDescent="0.35">
      <c r="A533" s="35">
        <v>110</v>
      </c>
      <c r="B533" s="326" t="s">
        <v>520</v>
      </c>
      <c r="C533" s="327"/>
      <c r="D533" s="328"/>
      <c r="E533" s="54" t="s">
        <v>538</v>
      </c>
      <c r="F533" s="233" t="s">
        <v>538</v>
      </c>
      <c r="G533" s="171"/>
      <c r="H533" s="37"/>
      <c r="I533" s="38"/>
      <c r="J533" s="37"/>
      <c r="K533" s="37"/>
      <c r="L533" s="37"/>
      <c r="M533" s="35"/>
      <c r="N533" s="37"/>
      <c r="O533" s="38"/>
      <c r="P533" s="25"/>
      <c r="Q533" s="25"/>
      <c r="R533" s="25"/>
      <c r="S533" s="25"/>
    </row>
    <row r="534" spans="1:19" ht="81" customHeight="1" x14ac:dyDescent="0.35">
      <c r="A534" s="35">
        <v>111</v>
      </c>
      <c r="B534" s="326" t="s">
        <v>520</v>
      </c>
      <c r="C534" s="327"/>
      <c r="D534" s="328"/>
      <c r="E534" s="52" t="s">
        <v>538</v>
      </c>
      <c r="F534" s="176" t="s">
        <v>538</v>
      </c>
      <c r="G534" s="177"/>
      <c r="H534" s="37"/>
      <c r="I534" s="38"/>
      <c r="J534" s="37"/>
      <c r="K534" s="37"/>
      <c r="L534" s="37"/>
      <c r="M534" s="35"/>
      <c r="N534" s="37"/>
      <c r="O534" s="38"/>
      <c r="P534" s="25"/>
      <c r="Q534" s="25"/>
      <c r="R534" s="25"/>
      <c r="S534" s="25"/>
    </row>
    <row r="535" spans="1:19" ht="47.25" customHeight="1" x14ac:dyDescent="0.35">
      <c r="A535" s="35">
        <v>112</v>
      </c>
      <c r="B535" s="326" t="s">
        <v>520</v>
      </c>
      <c r="C535" s="327"/>
      <c r="D535" s="328"/>
      <c r="E535" s="52" t="s">
        <v>538</v>
      </c>
      <c r="F535" s="176" t="s">
        <v>538</v>
      </c>
      <c r="G535" s="177"/>
      <c r="H535" s="37"/>
      <c r="I535" s="38"/>
      <c r="J535" s="37"/>
      <c r="K535" s="37"/>
      <c r="L535" s="37"/>
      <c r="M535" s="35"/>
      <c r="N535" s="37"/>
      <c r="O535" s="38"/>
      <c r="P535" s="25"/>
      <c r="Q535" s="25"/>
      <c r="R535" s="25"/>
      <c r="S535" s="25"/>
    </row>
    <row r="536" spans="1:19" ht="36" customHeight="1" x14ac:dyDescent="0.35">
      <c r="A536" s="35">
        <v>113</v>
      </c>
      <c r="B536" s="326" t="s">
        <v>520</v>
      </c>
      <c r="C536" s="327"/>
      <c r="D536" s="328"/>
      <c r="E536" s="52" t="s">
        <v>538</v>
      </c>
      <c r="F536" s="176" t="s">
        <v>538</v>
      </c>
      <c r="G536" s="177"/>
      <c r="H536" s="37"/>
      <c r="I536" s="38"/>
      <c r="J536" s="37"/>
      <c r="K536" s="37"/>
      <c r="L536" s="37"/>
      <c r="M536" s="35"/>
      <c r="N536" s="37"/>
      <c r="O536" s="38"/>
      <c r="P536" s="25"/>
      <c r="Q536" s="25"/>
      <c r="R536" s="25"/>
      <c r="S536" s="25"/>
    </row>
    <row r="537" spans="1:19" ht="52.5" customHeight="1" x14ac:dyDescent="0.35">
      <c r="A537" s="35">
        <v>114</v>
      </c>
      <c r="B537" s="326" t="s">
        <v>520</v>
      </c>
      <c r="C537" s="327"/>
      <c r="D537" s="328"/>
      <c r="E537" s="52" t="s">
        <v>538</v>
      </c>
      <c r="F537" s="176" t="s">
        <v>538</v>
      </c>
      <c r="G537" s="177"/>
      <c r="H537" s="36"/>
      <c r="I537" s="38"/>
      <c r="J537" s="37"/>
      <c r="K537" s="37"/>
      <c r="L537" s="37"/>
      <c r="M537" s="35"/>
      <c r="N537" s="37"/>
      <c r="O537" s="38"/>
      <c r="P537" s="25"/>
      <c r="Q537" s="25"/>
      <c r="R537" s="25"/>
      <c r="S537" s="25"/>
    </row>
    <row r="538" spans="1:19" ht="35.25" customHeight="1" x14ac:dyDescent="0.35">
      <c r="A538" s="35">
        <v>115</v>
      </c>
      <c r="B538" s="326" t="s">
        <v>520</v>
      </c>
      <c r="C538" s="327"/>
      <c r="D538" s="328"/>
      <c r="E538" s="52" t="s">
        <v>538</v>
      </c>
      <c r="F538" s="176" t="s">
        <v>538</v>
      </c>
      <c r="G538" s="177"/>
      <c r="H538" s="37"/>
      <c r="I538" s="38"/>
      <c r="J538" s="37"/>
      <c r="K538" s="37"/>
      <c r="L538" s="37"/>
      <c r="M538" s="35"/>
      <c r="N538" s="37"/>
      <c r="O538" s="38"/>
      <c r="P538" s="25"/>
      <c r="Q538" s="25"/>
      <c r="R538" s="25"/>
      <c r="S538" s="25"/>
    </row>
    <row r="539" spans="1:19" ht="42.75" customHeight="1" x14ac:dyDescent="0.35">
      <c r="A539" s="35">
        <v>116</v>
      </c>
      <c r="B539" s="326" t="s">
        <v>520</v>
      </c>
      <c r="C539" s="327"/>
      <c r="D539" s="328"/>
      <c r="E539" s="52" t="s">
        <v>538</v>
      </c>
      <c r="F539" s="176" t="s">
        <v>538</v>
      </c>
      <c r="G539" s="177"/>
      <c r="H539" s="37"/>
      <c r="I539" s="38"/>
      <c r="J539" s="37"/>
      <c r="K539" s="37"/>
      <c r="L539" s="37"/>
      <c r="M539" s="35"/>
      <c r="N539" s="37"/>
      <c r="O539" s="38"/>
      <c r="P539" s="25"/>
      <c r="Q539" s="25"/>
      <c r="R539" s="25"/>
      <c r="S539" s="25"/>
    </row>
    <row r="540" spans="1:19" ht="54" customHeight="1" x14ac:dyDescent="0.35">
      <c r="A540" s="65">
        <v>117</v>
      </c>
      <c r="B540" s="326" t="s">
        <v>520</v>
      </c>
      <c r="C540" s="327"/>
      <c r="D540" s="328"/>
      <c r="E540" s="52" t="s">
        <v>538</v>
      </c>
      <c r="F540" s="176" t="s">
        <v>538</v>
      </c>
      <c r="G540" s="177"/>
      <c r="H540" s="66"/>
      <c r="I540" s="32"/>
      <c r="J540" s="66"/>
      <c r="K540" s="66"/>
      <c r="L540" s="66"/>
      <c r="M540" s="65"/>
      <c r="N540" s="66"/>
      <c r="O540" s="32"/>
      <c r="P540" s="25"/>
      <c r="Q540" s="25"/>
      <c r="R540" s="25"/>
      <c r="S540" s="25"/>
    </row>
    <row r="541" spans="1:19" ht="39" customHeight="1" x14ac:dyDescent="0.35">
      <c r="A541" s="35">
        <v>118</v>
      </c>
      <c r="B541" s="326" t="s">
        <v>520</v>
      </c>
      <c r="C541" s="327"/>
      <c r="D541" s="327"/>
      <c r="E541" s="52" t="s">
        <v>538</v>
      </c>
      <c r="F541" s="176" t="s">
        <v>538</v>
      </c>
      <c r="G541" s="177"/>
      <c r="H541" s="37"/>
      <c r="I541" s="37"/>
      <c r="J541" s="36"/>
      <c r="K541" s="37"/>
      <c r="L541" s="38"/>
      <c r="M541" s="38"/>
      <c r="N541" s="37"/>
      <c r="O541" s="38"/>
      <c r="P541" s="25"/>
      <c r="Q541" s="25"/>
      <c r="R541" s="25"/>
      <c r="S541" s="25"/>
    </row>
    <row r="542" spans="1:19" ht="48.75" customHeight="1" x14ac:dyDescent="0.35">
      <c r="A542" s="36">
        <v>119</v>
      </c>
      <c r="B542" s="326" t="s">
        <v>520</v>
      </c>
      <c r="C542" s="327"/>
      <c r="D542" s="327"/>
      <c r="E542" s="52" t="s">
        <v>538</v>
      </c>
      <c r="F542" s="176" t="s">
        <v>538</v>
      </c>
      <c r="G542" s="177"/>
      <c r="H542" s="37"/>
      <c r="I542" s="37"/>
      <c r="J542" s="36"/>
      <c r="K542" s="37"/>
      <c r="L542" s="38"/>
      <c r="M542" s="38"/>
      <c r="N542" s="37"/>
      <c r="O542" s="38"/>
      <c r="P542" s="25"/>
      <c r="Q542" s="25"/>
      <c r="R542" s="25"/>
      <c r="S542" s="25"/>
    </row>
    <row r="543" spans="1:19" ht="58.5" customHeight="1" x14ac:dyDescent="0.35">
      <c r="A543" s="36">
        <v>120</v>
      </c>
      <c r="B543" s="326" t="s">
        <v>520</v>
      </c>
      <c r="C543" s="327"/>
      <c r="D543" s="328"/>
      <c r="E543" s="52" t="s">
        <v>538</v>
      </c>
      <c r="F543" s="176" t="s">
        <v>538</v>
      </c>
      <c r="G543" s="177"/>
      <c r="H543" s="37"/>
      <c r="I543" s="37"/>
      <c r="J543" s="36"/>
      <c r="K543" s="37"/>
      <c r="L543" s="38"/>
      <c r="M543" s="37"/>
      <c r="N543" s="36"/>
      <c r="O543" s="38"/>
      <c r="P543" s="25"/>
      <c r="Q543" s="25"/>
      <c r="R543" s="25"/>
      <c r="S543" s="25"/>
    </row>
    <row r="544" spans="1:19" ht="91.5" customHeight="1" x14ac:dyDescent="0.35">
      <c r="A544" s="36">
        <v>121</v>
      </c>
      <c r="B544" s="326" t="s">
        <v>539</v>
      </c>
      <c r="C544" s="327"/>
      <c r="D544" s="328"/>
      <c r="E544" s="48" t="s">
        <v>540</v>
      </c>
      <c r="F544" s="176" t="s">
        <v>419</v>
      </c>
      <c r="G544" s="177"/>
      <c r="H544" s="37"/>
      <c r="I544" s="37"/>
      <c r="J544" s="36"/>
      <c r="K544" s="37"/>
      <c r="L544" s="38"/>
      <c r="M544" s="37"/>
      <c r="N544" s="36"/>
      <c r="O544" s="38"/>
      <c r="P544" s="25"/>
      <c r="Q544" s="25"/>
      <c r="R544" s="25"/>
      <c r="S544" s="25"/>
    </row>
    <row r="545" spans="1:19" ht="48.75" customHeight="1" x14ac:dyDescent="0.35">
      <c r="A545" s="35">
        <v>122</v>
      </c>
      <c r="B545" s="389" t="s">
        <v>522</v>
      </c>
      <c r="C545" s="390"/>
      <c r="D545" s="391"/>
      <c r="E545" s="48" t="s">
        <v>541</v>
      </c>
      <c r="F545" s="176" t="s">
        <v>419</v>
      </c>
      <c r="G545" s="177"/>
      <c r="H545" s="37"/>
      <c r="I545" s="37"/>
      <c r="J545" s="36"/>
      <c r="K545" s="37"/>
      <c r="L545" s="38"/>
      <c r="M545" s="37"/>
      <c r="N545" s="36"/>
      <c r="O545" s="38"/>
      <c r="P545" s="25"/>
      <c r="Q545" s="25"/>
      <c r="R545" s="25"/>
      <c r="S545" s="25"/>
    </row>
    <row r="546" spans="1:19" ht="57.75" customHeight="1" x14ac:dyDescent="0.35">
      <c r="A546" s="35">
        <v>123</v>
      </c>
      <c r="B546" s="389" t="s">
        <v>523</v>
      </c>
      <c r="C546" s="390"/>
      <c r="D546" s="391"/>
      <c r="E546" s="48" t="s">
        <v>542</v>
      </c>
      <c r="F546" s="176"/>
      <c r="G546" s="177"/>
      <c r="H546" s="37"/>
      <c r="I546" s="37"/>
      <c r="J546" s="36"/>
      <c r="K546" s="37"/>
      <c r="L546" s="38"/>
      <c r="M546" s="37"/>
      <c r="N546" s="36"/>
      <c r="O546" s="38"/>
      <c r="P546" s="25"/>
      <c r="Q546" s="25"/>
      <c r="R546" s="25"/>
      <c r="S546" s="25"/>
    </row>
    <row r="547" spans="1:19" ht="54" customHeight="1" x14ac:dyDescent="0.35">
      <c r="A547" s="35">
        <v>124</v>
      </c>
      <c r="B547" s="389" t="s">
        <v>524</v>
      </c>
      <c r="C547" s="390"/>
      <c r="D547" s="391"/>
      <c r="E547" s="48" t="s">
        <v>543</v>
      </c>
      <c r="F547" s="46"/>
      <c r="G547" s="45"/>
      <c r="H547" s="37"/>
      <c r="I547" s="37"/>
      <c r="J547" s="36"/>
      <c r="K547" s="37"/>
      <c r="L547" s="38"/>
      <c r="M547" s="37"/>
      <c r="N547" s="36"/>
      <c r="O547" s="38"/>
      <c r="P547" s="25"/>
      <c r="Q547" s="25"/>
      <c r="R547" s="25"/>
      <c r="S547" s="25"/>
    </row>
    <row r="548" spans="1:19" ht="56.25" customHeight="1" x14ac:dyDescent="0.35">
      <c r="A548" s="35">
        <v>125</v>
      </c>
      <c r="B548" s="389" t="s">
        <v>525</v>
      </c>
      <c r="C548" s="390"/>
      <c r="D548" s="391"/>
      <c r="E548" s="48" t="s">
        <v>544</v>
      </c>
      <c r="F548" s="46"/>
      <c r="G548" s="45"/>
      <c r="H548" s="37"/>
      <c r="I548" s="37"/>
      <c r="J548" s="36"/>
      <c r="K548" s="37"/>
      <c r="L548" s="38"/>
      <c r="M548" s="37"/>
      <c r="N548" s="36"/>
      <c r="O548" s="38"/>
      <c r="P548" s="25"/>
      <c r="Q548" s="25"/>
      <c r="R548" s="25"/>
      <c r="S548" s="25"/>
    </row>
    <row r="549" spans="1:19" ht="61.5" customHeight="1" x14ac:dyDescent="0.35">
      <c r="A549" s="35">
        <v>126</v>
      </c>
      <c r="B549" s="389" t="s">
        <v>526</v>
      </c>
      <c r="C549" s="390"/>
      <c r="D549" s="391"/>
      <c r="E549" s="48" t="s">
        <v>545</v>
      </c>
      <c r="F549" s="46"/>
      <c r="G549" s="45"/>
      <c r="H549" s="37"/>
      <c r="I549" s="37"/>
      <c r="J549" s="36"/>
      <c r="K549" s="37"/>
      <c r="L549" s="38"/>
      <c r="M549" s="37"/>
      <c r="N549" s="36"/>
      <c r="O549" s="38"/>
      <c r="P549" s="25"/>
      <c r="Q549" s="25"/>
      <c r="R549" s="25"/>
      <c r="S549" s="25"/>
    </row>
    <row r="550" spans="1:19" ht="24.75" customHeight="1" x14ac:dyDescent="0.35">
      <c r="A550" s="35">
        <v>127</v>
      </c>
      <c r="B550" s="389" t="s">
        <v>527</v>
      </c>
      <c r="C550" s="390"/>
      <c r="D550" s="391"/>
      <c r="E550" s="48" t="s">
        <v>546</v>
      </c>
      <c r="F550" s="46"/>
      <c r="G550" s="45"/>
      <c r="H550" s="37"/>
      <c r="I550" s="37"/>
      <c r="J550" s="36"/>
      <c r="K550" s="37"/>
      <c r="L550" s="38"/>
      <c r="M550" s="37"/>
      <c r="N550" s="36"/>
      <c r="O550" s="38"/>
      <c r="P550" s="25"/>
      <c r="Q550" s="25"/>
      <c r="R550" s="25"/>
      <c r="S550" s="25"/>
    </row>
    <row r="551" spans="1:19" ht="39" customHeight="1" x14ac:dyDescent="0.35">
      <c r="A551" s="35">
        <v>128</v>
      </c>
      <c r="B551" s="389" t="s">
        <v>528</v>
      </c>
      <c r="C551" s="390"/>
      <c r="D551" s="391"/>
      <c r="E551" s="48" t="s">
        <v>547</v>
      </c>
      <c r="F551" s="46"/>
      <c r="G551" s="45"/>
      <c r="H551" s="37"/>
      <c r="I551" s="37"/>
      <c r="J551" s="36"/>
      <c r="K551" s="37"/>
      <c r="L551" s="38"/>
      <c r="M551" s="37"/>
      <c r="N551" s="36"/>
      <c r="O551" s="38"/>
      <c r="P551" s="25"/>
      <c r="Q551" s="25"/>
      <c r="R551" s="25"/>
      <c r="S551" s="25"/>
    </row>
    <row r="552" spans="1:19" ht="42.75" customHeight="1" x14ac:dyDescent="0.35">
      <c r="A552" s="68">
        <v>129</v>
      </c>
      <c r="B552" s="431" t="s">
        <v>529</v>
      </c>
      <c r="C552" s="432"/>
      <c r="D552" s="433"/>
      <c r="E552" s="47" t="s">
        <v>542</v>
      </c>
      <c r="F552" s="50"/>
      <c r="G552" s="10"/>
      <c r="H552" s="25"/>
      <c r="I552" s="25"/>
      <c r="J552" s="31"/>
      <c r="K552" s="66"/>
      <c r="L552" s="32"/>
      <c r="M552" s="25"/>
      <c r="N552" s="31"/>
      <c r="O552" s="38"/>
      <c r="P552" s="25"/>
      <c r="Q552" s="25"/>
      <c r="R552" s="25"/>
      <c r="S552" s="25"/>
    </row>
    <row r="553" spans="1:19" ht="69" customHeight="1" x14ac:dyDescent="0.35">
      <c r="A553" s="36">
        <v>130</v>
      </c>
      <c r="B553" s="389" t="s">
        <v>521</v>
      </c>
      <c r="C553" s="390"/>
      <c r="D553" s="391"/>
      <c r="E553" s="45" t="s">
        <v>548</v>
      </c>
      <c r="F553" s="176" t="s">
        <v>419</v>
      </c>
      <c r="G553" s="177"/>
      <c r="H553" s="37"/>
      <c r="I553" s="37"/>
      <c r="J553" s="36"/>
      <c r="K553" s="37"/>
      <c r="L553" s="38"/>
      <c r="M553" s="37"/>
      <c r="N553" s="36"/>
      <c r="O553" s="38"/>
      <c r="P553" s="25"/>
      <c r="Q553" s="25"/>
      <c r="R553" s="25"/>
      <c r="S553" s="25"/>
    </row>
    <row r="554" spans="1:19" ht="23.25" x14ac:dyDescent="0.35">
      <c r="A554" s="189">
        <v>131</v>
      </c>
      <c r="B554" s="381" t="s">
        <v>549</v>
      </c>
      <c r="C554" s="382"/>
      <c r="D554" s="383"/>
      <c r="E554" s="168">
        <v>25758</v>
      </c>
      <c r="F554" s="170"/>
      <c r="G554" s="171"/>
      <c r="H554" s="191"/>
      <c r="I554" s="192"/>
      <c r="J554" s="191"/>
      <c r="K554" s="387"/>
      <c r="L554" s="192"/>
      <c r="M554" s="189"/>
      <c r="N554" s="191"/>
      <c r="O554" s="192"/>
      <c r="P554" s="25"/>
      <c r="Q554" s="25"/>
      <c r="R554" s="25"/>
      <c r="S554" s="25"/>
    </row>
    <row r="555" spans="1:19" ht="23.25" x14ac:dyDescent="0.35">
      <c r="A555" s="190"/>
      <c r="B555" s="384"/>
      <c r="C555" s="385"/>
      <c r="D555" s="386"/>
      <c r="E555" s="169"/>
      <c r="F555" s="172"/>
      <c r="G555" s="173"/>
      <c r="H555" s="193"/>
      <c r="I555" s="194"/>
      <c r="J555" s="193"/>
      <c r="K555" s="388"/>
      <c r="L555" s="194"/>
      <c r="M555" s="190"/>
      <c r="N555" s="193"/>
      <c r="O555" s="194"/>
      <c r="P555" s="25"/>
      <c r="Q555" s="25"/>
      <c r="R555" s="25"/>
      <c r="S555" s="25"/>
    </row>
    <row r="556" spans="1:19" ht="23.25" x14ac:dyDescent="0.35">
      <c r="A556" s="189">
        <v>132</v>
      </c>
      <c r="B556" s="371" t="s">
        <v>550</v>
      </c>
      <c r="C556" s="372"/>
      <c r="D556" s="373"/>
      <c r="E556" s="189" t="s">
        <v>554</v>
      </c>
      <c r="F556" s="191" t="s">
        <v>554</v>
      </c>
      <c r="G556" s="192"/>
      <c r="H556" s="27"/>
      <c r="I556" s="28"/>
      <c r="J556" s="25"/>
      <c r="K556" s="25"/>
      <c r="L556" s="66"/>
      <c r="M556" s="69"/>
      <c r="N556" s="27"/>
      <c r="O556" s="28"/>
      <c r="P556" s="25"/>
      <c r="Q556" s="25"/>
      <c r="R556" s="25"/>
      <c r="S556" s="25"/>
    </row>
    <row r="557" spans="1:19" ht="26.25" customHeight="1" x14ac:dyDescent="0.35">
      <c r="A557" s="190"/>
      <c r="B557" s="366"/>
      <c r="C557" s="367"/>
      <c r="D557" s="368"/>
      <c r="E557" s="190"/>
      <c r="F557" s="193"/>
      <c r="G557" s="194"/>
      <c r="H557" s="29"/>
      <c r="I557" s="30"/>
      <c r="J557" s="33"/>
      <c r="K557" s="33"/>
      <c r="L557" s="33"/>
      <c r="M557" s="70"/>
      <c r="N557" s="29"/>
      <c r="O557" s="30"/>
      <c r="P557" s="25"/>
      <c r="Q557" s="25"/>
      <c r="R557" s="25"/>
      <c r="S557" s="25"/>
    </row>
    <row r="558" spans="1:19" ht="76.5" customHeight="1" x14ac:dyDescent="0.35">
      <c r="A558" s="35">
        <v>133</v>
      </c>
      <c r="B558" s="363" t="s">
        <v>550</v>
      </c>
      <c r="C558" s="364"/>
      <c r="D558" s="365"/>
      <c r="E558" s="71" t="s">
        <v>554</v>
      </c>
      <c r="F558" s="188" t="s">
        <v>554</v>
      </c>
      <c r="G558" s="187"/>
      <c r="H558" s="36"/>
      <c r="I558" s="38"/>
      <c r="J558" s="37"/>
      <c r="K558" s="37"/>
      <c r="L558" s="37"/>
      <c r="M558" s="35"/>
      <c r="N558" s="36"/>
      <c r="O558" s="38"/>
      <c r="P558" s="25"/>
      <c r="Q558" s="25"/>
      <c r="R558" s="25"/>
      <c r="S558" s="25"/>
    </row>
    <row r="559" spans="1:19" ht="94.5" customHeight="1" x14ac:dyDescent="0.35">
      <c r="A559" s="35">
        <v>134</v>
      </c>
      <c r="B559" s="363" t="s">
        <v>551</v>
      </c>
      <c r="C559" s="364"/>
      <c r="D559" s="365"/>
      <c r="E559" s="36" t="s">
        <v>558</v>
      </c>
      <c r="F559" s="188"/>
      <c r="G559" s="187"/>
      <c r="H559" s="37"/>
      <c r="I559" s="37"/>
      <c r="J559" s="36"/>
      <c r="K559" s="37"/>
      <c r="L559" s="38"/>
      <c r="M559" s="35"/>
      <c r="N559" s="37"/>
      <c r="O559" s="38"/>
      <c r="P559" s="25"/>
      <c r="Q559" s="25"/>
      <c r="R559" s="25"/>
      <c r="S559" s="25"/>
    </row>
    <row r="560" spans="1:19" ht="88.5" customHeight="1" x14ac:dyDescent="0.35">
      <c r="A560" s="29">
        <v>135</v>
      </c>
      <c r="B560" s="366" t="s">
        <v>552</v>
      </c>
      <c r="C560" s="367"/>
      <c r="D560" s="368"/>
      <c r="E560" s="33" t="s">
        <v>557</v>
      </c>
      <c r="F560" s="188"/>
      <c r="G560" s="187"/>
      <c r="H560" s="33"/>
      <c r="I560" s="33"/>
      <c r="J560" s="29"/>
      <c r="K560" s="33"/>
      <c r="L560" s="30"/>
      <c r="M560" s="70"/>
      <c r="N560" s="33"/>
      <c r="O560" s="30"/>
      <c r="P560" s="25"/>
      <c r="Q560" s="25"/>
      <c r="R560" s="25"/>
      <c r="S560" s="25"/>
    </row>
    <row r="561" spans="1:19" ht="99.75" customHeight="1" x14ac:dyDescent="0.35">
      <c r="A561" s="27">
        <v>136</v>
      </c>
      <c r="B561" s="371" t="s">
        <v>553</v>
      </c>
      <c r="C561" s="372"/>
      <c r="D561" s="373"/>
      <c r="E561" s="36" t="s">
        <v>556</v>
      </c>
      <c r="F561" s="188"/>
      <c r="G561" s="187"/>
      <c r="H561" s="72"/>
      <c r="I561" s="72"/>
      <c r="J561" s="27"/>
      <c r="K561" s="72"/>
      <c r="L561" s="28"/>
      <c r="M561" s="69"/>
      <c r="N561" s="72"/>
      <c r="O561" s="28"/>
      <c r="P561" s="25"/>
      <c r="Q561" s="25"/>
      <c r="R561" s="25"/>
      <c r="S561" s="25"/>
    </row>
    <row r="562" spans="1:19" ht="80.25" customHeight="1" x14ac:dyDescent="0.35">
      <c r="A562" s="35">
        <v>137</v>
      </c>
      <c r="B562" s="363" t="s">
        <v>553</v>
      </c>
      <c r="C562" s="364"/>
      <c r="D562" s="365"/>
      <c r="E562" s="36" t="s">
        <v>556</v>
      </c>
      <c r="F562" s="188"/>
      <c r="G562" s="187"/>
      <c r="H562" s="37"/>
      <c r="I562" s="37"/>
      <c r="J562" s="36"/>
      <c r="K562" s="37"/>
      <c r="L562" s="38"/>
      <c r="M562" s="35"/>
      <c r="N562" s="37"/>
      <c r="O562" s="38"/>
      <c r="P562" s="25"/>
      <c r="Q562" s="25"/>
      <c r="R562" s="25"/>
      <c r="S562" s="25"/>
    </row>
    <row r="563" spans="1:19" ht="76.5" customHeight="1" x14ac:dyDescent="0.35">
      <c r="A563" s="27">
        <v>138</v>
      </c>
      <c r="B563" s="371" t="s">
        <v>553</v>
      </c>
      <c r="C563" s="372"/>
      <c r="D563" s="373"/>
      <c r="E563" s="36" t="s">
        <v>556</v>
      </c>
      <c r="F563" s="188"/>
      <c r="G563" s="187"/>
      <c r="H563" s="72"/>
      <c r="I563" s="72"/>
      <c r="J563" s="27"/>
      <c r="K563" s="72"/>
      <c r="L563" s="28"/>
      <c r="M563" s="69"/>
      <c r="N563" s="72"/>
      <c r="O563" s="28"/>
      <c r="P563" s="25"/>
      <c r="Q563" s="25"/>
      <c r="R563" s="25"/>
      <c r="S563" s="25"/>
    </row>
    <row r="564" spans="1:19" ht="73.5" customHeight="1" x14ac:dyDescent="0.35">
      <c r="A564" s="35">
        <v>139</v>
      </c>
      <c r="B564" s="363" t="s">
        <v>553</v>
      </c>
      <c r="C564" s="364"/>
      <c r="D564" s="365"/>
      <c r="E564" s="36" t="s">
        <v>556</v>
      </c>
      <c r="F564" s="188"/>
      <c r="G564" s="187"/>
      <c r="H564" s="37"/>
      <c r="I564" s="37"/>
      <c r="J564" s="36"/>
      <c r="K564" s="37"/>
      <c r="L564" s="38"/>
      <c r="M564" s="35"/>
      <c r="N564" s="37"/>
      <c r="O564" s="38"/>
      <c r="P564" s="25"/>
      <c r="Q564" s="25"/>
      <c r="R564" s="25"/>
      <c r="S564" s="25"/>
    </row>
    <row r="565" spans="1:19" ht="67.5" customHeight="1" x14ac:dyDescent="0.35">
      <c r="A565" s="27">
        <v>140</v>
      </c>
      <c r="B565" s="371" t="s">
        <v>553</v>
      </c>
      <c r="C565" s="372"/>
      <c r="D565" s="373"/>
      <c r="E565" s="36" t="s">
        <v>556</v>
      </c>
      <c r="F565" s="191"/>
      <c r="G565" s="192"/>
      <c r="H565" s="72"/>
      <c r="I565" s="72"/>
      <c r="J565" s="27"/>
      <c r="K565" s="72"/>
      <c r="L565" s="28"/>
      <c r="M565" s="69"/>
      <c r="N565" s="72"/>
      <c r="O565" s="28"/>
      <c r="P565" s="25"/>
      <c r="Q565" s="25"/>
      <c r="R565" s="25"/>
      <c r="S565" s="25"/>
    </row>
    <row r="566" spans="1:19" ht="54.75" customHeight="1" x14ac:dyDescent="0.35">
      <c r="A566" s="29">
        <v>141</v>
      </c>
      <c r="B566" s="366" t="s">
        <v>553</v>
      </c>
      <c r="C566" s="367"/>
      <c r="D566" s="368"/>
      <c r="E566" s="36" t="s">
        <v>556</v>
      </c>
      <c r="F566" s="193"/>
      <c r="G566" s="194"/>
      <c r="H566" s="33"/>
      <c r="I566" s="33"/>
      <c r="J566" s="29"/>
      <c r="K566" s="33"/>
      <c r="L566" s="30"/>
      <c r="M566" s="70"/>
      <c r="N566" s="33"/>
      <c r="O566" s="30"/>
      <c r="P566" s="25"/>
      <c r="Q566" s="25"/>
      <c r="R566" s="25"/>
      <c r="S566" s="25"/>
    </row>
    <row r="567" spans="1:19" ht="67.5" customHeight="1" x14ac:dyDescent="0.35">
      <c r="A567" s="35">
        <v>142</v>
      </c>
      <c r="B567" s="363" t="s">
        <v>553</v>
      </c>
      <c r="C567" s="364"/>
      <c r="D567" s="365"/>
      <c r="E567" s="36" t="s">
        <v>556</v>
      </c>
      <c r="F567" s="188"/>
      <c r="G567" s="187"/>
      <c r="H567" s="37"/>
      <c r="I567" s="37"/>
      <c r="J567" s="36"/>
      <c r="K567" s="37"/>
      <c r="L567" s="38"/>
      <c r="M567" s="35"/>
      <c r="N567" s="37"/>
      <c r="O567" s="38"/>
      <c r="P567" s="25"/>
      <c r="Q567" s="25"/>
      <c r="R567" s="25"/>
      <c r="S567" s="25"/>
    </row>
    <row r="568" spans="1:19" ht="60" customHeight="1" x14ac:dyDescent="0.35">
      <c r="A568" s="29">
        <v>143</v>
      </c>
      <c r="B568" s="366" t="s">
        <v>553</v>
      </c>
      <c r="C568" s="367"/>
      <c r="D568" s="368"/>
      <c r="E568" s="33" t="s">
        <v>555</v>
      </c>
      <c r="F568" s="188"/>
      <c r="G568" s="187"/>
      <c r="H568" s="33"/>
      <c r="I568" s="33"/>
      <c r="J568" s="29"/>
      <c r="K568" s="33"/>
      <c r="L568" s="30"/>
      <c r="M568" s="70"/>
      <c r="N568" s="33"/>
      <c r="O568" s="30"/>
      <c r="P568" s="25"/>
      <c r="Q568" s="25"/>
      <c r="R568" s="25"/>
      <c r="S568" s="25"/>
    </row>
    <row r="569" spans="1:19" ht="42.75" hidden="1" customHeight="1" x14ac:dyDescent="0.35">
      <c r="P569" s="25"/>
      <c r="Q569" s="25"/>
      <c r="R569" s="25"/>
      <c r="S569" s="25"/>
    </row>
    <row r="570" spans="1:19" ht="105" hidden="1" customHeight="1" x14ac:dyDescent="0.35">
      <c r="P570" s="25"/>
      <c r="Q570" s="25"/>
      <c r="R570" s="25"/>
      <c r="S570" s="25"/>
    </row>
    <row r="571" spans="1:19" ht="43.5" hidden="1" customHeight="1" x14ac:dyDescent="0.35">
      <c r="P571" s="25"/>
      <c r="Q571" s="25"/>
      <c r="R571" s="25"/>
      <c r="S571" s="25"/>
    </row>
    <row r="572" spans="1:19" ht="43.5" hidden="1" customHeight="1" x14ac:dyDescent="0.35">
      <c r="P572" s="25"/>
      <c r="Q572" s="25"/>
      <c r="R572" s="25"/>
      <c r="S572" s="25"/>
    </row>
    <row r="573" spans="1:19" ht="45" hidden="1" customHeight="1" x14ac:dyDescent="0.35">
      <c r="P573" s="25"/>
      <c r="Q573" s="25"/>
      <c r="R573" s="25"/>
      <c r="S573" s="25"/>
    </row>
    <row r="574" spans="1:19" ht="45" customHeight="1" x14ac:dyDescent="0.35">
      <c r="A574" s="71">
        <v>144</v>
      </c>
      <c r="B574" s="428" t="s">
        <v>600</v>
      </c>
      <c r="C574" s="429"/>
      <c r="D574" s="430"/>
      <c r="E574" s="71">
        <v>132097.20000000001</v>
      </c>
      <c r="F574" s="188">
        <v>0</v>
      </c>
      <c r="G574" s="187"/>
      <c r="H574" s="90"/>
      <c r="I574" s="91"/>
      <c r="J574" s="196">
        <v>43153</v>
      </c>
      <c r="K574" s="186"/>
      <c r="L574" s="187"/>
      <c r="M574" s="35"/>
      <c r="N574" s="188"/>
      <c r="O574" s="187"/>
      <c r="P574" s="25"/>
      <c r="Q574" s="25"/>
      <c r="R574" s="25"/>
      <c r="S574" s="25"/>
    </row>
    <row r="575" spans="1:19" ht="124.5" customHeight="1" x14ac:dyDescent="0.35">
      <c r="A575" s="29">
        <v>144.51612903225799</v>
      </c>
      <c r="B575" s="363" t="s">
        <v>612</v>
      </c>
      <c r="C575" s="364"/>
      <c r="D575" s="365"/>
      <c r="E575" s="96">
        <v>1</v>
      </c>
      <c r="F575" s="188">
        <v>0</v>
      </c>
      <c r="G575" s="187"/>
      <c r="H575" s="178">
        <v>43369</v>
      </c>
      <c r="I575" s="177"/>
      <c r="J575" s="179" t="s">
        <v>617</v>
      </c>
      <c r="K575" s="195"/>
      <c r="L575" s="180"/>
      <c r="M575" s="35"/>
      <c r="N575" s="37"/>
      <c r="O575" s="38"/>
      <c r="P575" s="25"/>
      <c r="Q575" s="25"/>
      <c r="R575" s="25"/>
      <c r="S575" s="25"/>
    </row>
    <row r="576" spans="1:19" ht="147" customHeight="1" x14ac:dyDescent="0.35">
      <c r="A576" s="35">
        <v>146</v>
      </c>
      <c r="B576" s="363" t="s">
        <v>613</v>
      </c>
      <c r="C576" s="364"/>
      <c r="D576" s="365"/>
      <c r="E576" s="97">
        <v>1</v>
      </c>
      <c r="F576" s="188">
        <v>0</v>
      </c>
      <c r="G576" s="187"/>
      <c r="H576" s="196">
        <v>43369</v>
      </c>
      <c r="I576" s="187"/>
      <c r="J576" s="179" t="s">
        <v>617</v>
      </c>
      <c r="K576" s="195"/>
      <c r="L576" s="180"/>
      <c r="M576" s="70"/>
      <c r="N576" s="33"/>
      <c r="O576" s="30"/>
      <c r="P576" s="25"/>
      <c r="Q576" s="25"/>
      <c r="R576" s="25"/>
      <c r="S576" s="25"/>
    </row>
    <row r="577" spans="1:19" ht="157.5" customHeight="1" x14ac:dyDescent="0.35">
      <c r="A577" s="29">
        <v>147</v>
      </c>
      <c r="B577" s="363" t="s">
        <v>614</v>
      </c>
      <c r="C577" s="364"/>
      <c r="D577" s="365"/>
      <c r="E577" s="97">
        <v>1</v>
      </c>
      <c r="F577" s="188">
        <v>0</v>
      </c>
      <c r="G577" s="187"/>
      <c r="H577" s="196">
        <v>43369</v>
      </c>
      <c r="I577" s="187"/>
      <c r="J577" s="179" t="s">
        <v>617</v>
      </c>
      <c r="K577" s="195"/>
      <c r="L577" s="180"/>
      <c r="M577" s="70"/>
      <c r="N577" s="33"/>
      <c r="O577" s="30"/>
      <c r="P577" s="25"/>
      <c r="Q577" s="25"/>
      <c r="R577" s="25"/>
      <c r="S577" s="25"/>
    </row>
    <row r="578" spans="1:19" ht="153.75" customHeight="1" x14ac:dyDescent="0.35">
      <c r="A578">
        <v>145.48387096774201</v>
      </c>
      <c r="B578" s="363" t="s">
        <v>615</v>
      </c>
      <c r="C578" s="364"/>
      <c r="D578" s="365"/>
      <c r="E578" s="97">
        <v>1</v>
      </c>
      <c r="F578" s="188">
        <v>0</v>
      </c>
      <c r="G578" s="187"/>
      <c r="H578" s="196">
        <v>43369</v>
      </c>
      <c r="I578" s="187"/>
      <c r="J578" s="179" t="s">
        <v>617</v>
      </c>
      <c r="K578" s="195"/>
      <c r="L578" s="180"/>
      <c r="M578" s="70"/>
      <c r="N578" s="33"/>
      <c r="O578" s="30"/>
      <c r="P578" s="25"/>
      <c r="Q578" s="25"/>
      <c r="R578" s="25"/>
      <c r="S578" s="25"/>
    </row>
    <row r="579" spans="1:19" ht="140.25" customHeight="1" x14ac:dyDescent="0.35">
      <c r="A579" s="71">
        <v>154</v>
      </c>
      <c r="B579" s="364" t="s">
        <v>616</v>
      </c>
      <c r="C579" s="364"/>
      <c r="D579" s="365"/>
      <c r="E579" s="96">
        <v>1</v>
      </c>
      <c r="F579" s="186">
        <v>0</v>
      </c>
      <c r="G579" s="187"/>
      <c r="H579" s="197">
        <v>43369</v>
      </c>
      <c r="I579" s="187"/>
      <c r="J579" s="179" t="s">
        <v>617</v>
      </c>
      <c r="K579" s="195"/>
      <c r="L579" s="180"/>
      <c r="M579" s="70"/>
      <c r="N579" s="33"/>
      <c r="O579" s="30"/>
      <c r="P579" s="25"/>
      <c r="Q579" s="25"/>
      <c r="R579" s="25"/>
      <c r="S579" s="25"/>
    </row>
    <row r="580" spans="1:19" ht="23.25" x14ac:dyDescent="0.35">
      <c r="A580" s="189">
        <v>155</v>
      </c>
      <c r="B580" s="206" t="s">
        <v>618</v>
      </c>
      <c r="C580" s="207"/>
      <c r="D580" s="208"/>
      <c r="E580" s="212">
        <v>1</v>
      </c>
      <c r="F580" s="191">
        <v>0</v>
      </c>
      <c r="G580" s="192"/>
      <c r="H580" s="214">
        <v>43369</v>
      </c>
      <c r="I580" s="192"/>
      <c r="J580" s="215" t="s">
        <v>617</v>
      </c>
      <c r="K580" s="216"/>
      <c r="L580" s="217"/>
      <c r="M580" s="189"/>
      <c r="N580" s="191"/>
      <c r="O580" s="192"/>
      <c r="P580" s="25"/>
      <c r="Q580" s="25"/>
      <c r="R580" s="25"/>
      <c r="S580" s="25"/>
    </row>
    <row r="581" spans="1:19" ht="111.75" customHeight="1" x14ac:dyDescent="0.35">
      <c r="A581" s="190"/>
      <c r="B581" s="209"/>
      <c r="C581" s="210"/>
      <c r="D581" s="211"/>
      <c r="E581" s="213"/>
      <c r="F581" s="193"/>
      <c r="G581" s="194"/>
      <c r="H581" s="193"/>
      <c r="I581" s="194"/>
      <c r="J581" s="218"/>
      <c r="K581" s="219"/>
      <c r="L581" s="220"/>
      <c r="M581" s="190"/>
      <c r="N581" s="193"/>
      <c r="O581" s="194"/>
      <c r="P581" s="25"/>
      <c r="Q581" s="25"/>
      <c r="R581" s="25"/>
      <c r="S581" s="25"/>
    </row>
    <row r="582" spans="1:19" ht="171.75" customHeight="1" x14ac:dyDescent="0.3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</row>
    <row r="583" spans="1:19" ht="15" customHeight="1" x14ac:dyDescent="0.35">
      <c r="A583" s="308" t="s">
        <v>566</v>
      </c>
      <c r="B583" s="308"/>
      <c r="C583" s="308"/>
      <c r="D583" s="308"/>
      <c r="E583" s="308"/>
      <c r="F583" s="308"/>
      <c r="G583" s="308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</row>
    <row r="584" spans="1:19" ht="47.25" customHeight="1" x14ac:dyDescent="0.35">
      <c r="A584" s="308"/>
      <c r="B584" s="308"/>
      <c r="C584" s="308"/>
      <c r="D584" s="308"/>
      <c r="E584" s="308"/>
      <c r="F584" s="308"/>
      <c r="G584" s="308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</row>
    <row r="585" spans="1:19" ht="30" customHeight="1" x14ac:dyDescent="0.35">
      <c r="A585" s="410" t="s">
        <v>560</v>
      </c>
      <c r="B585" s="254" t="s">
        <v>559</v>
      </c>
      <c r="C585" s="256"/>
      <c r="D585" s="358" t="s">
        <v>561</v>
      </c>
      <c r="E585" s="350" t="s">
        <v>562</v>
      </c>
      <c r="F585" s="414" t="s">
        <v>403</v>
      </c>
      <c r="G585" s="415"/>
      <c r="H585" s="254" t="s">
        <v>563</v>
      </c>
      <c r="I585" s="256"/>
      <c r="J585" s="254" t="s">
        <v>564</v>
      </c>
      <c r="K585" s="255"/>
      <c r="L585" s="256"/>
      <c r="M585" s="350" t="s">
        <v>565</v>
      </c>
      <c r="N585" s="254" t="s">
        <v>567</v>
      </c>
      <c r="O585" s="255"/>
      <c r="P585" s="256"/>
      <c r="Q585" s="25"/>
      <c r="R585" s="25"/>
      <c r="S585" s="25"/>
    </row>
    <row r="586" spans="1:19" ht="23.25" x14ac:dyDescent="0.35">
      <c r="A586" s="411"/>
      <c r="B586" s="306"/>
      <c r="C586" s="307"/>
      <c r="D586" s="413"/>
      <c r="E586" s="351"/>
      <c r="F586" s="416"/>
      <c r="G586" s="417"/>
      <c r="H586" s="306"/>
      <c r="I586" s="307"/>
      <c r="J586" s="306"/>
      <c r="K586" s="362"/>
      <c r="L586" s="307"/>
      <c r="M586" s="351"/>
      <c r="N586" s="306"/>
      <c r="O586" s="362"/>
      <c r="P586" s="307"/>
      <c r="Q586" s="25"/>
      <c r="R586" s="25"/>
      <c r="S586" s="25"/>
    </row>
    <row r="587" spans="1:19" ht="147" customHeight="1" x14ac:dyDescent="0.35">
      <c r="A587" s="412"/>
      <c r="B587" s="257"/>
      <c r="C587" s="259"/>
      <c r="D587" s="359"/>
      <c r="E587" s="352"/>
      <c r="F587" s="418"/>
      <c r="G587" s="419"/>
      <c r="H587" s="257"/>
      <c r="I587" s="259"/>
      <c r="J587" s="257"/>
      <c r="K587" s="258"/>
      <c r="L587" s="259"/>
      <c r="M587" s="352"/>
      <c r="N587" s="257"/>
      <c r="O587" s="258"/>
      <c r="P587" s="259"/>
      <c r="Q587" s="25"/>
      <c r="R587" s="25"/>
      <c r="S587" s="25"/>
    </row>
    <row r="588" spans="1:19" ht="23.25" customHeight="1" x14ac:dyDescent="0.35">
      <c r="A588" s="189">
        <v>1</v>
      </c>
      <c r="B588" s="281" t="s">
        <v>568</v>
      </c>
      <c r="C588" s="282"/>
      <c r="D588" s="408" t="s">
        <v>569</v>
      </c>
      <c r="E588" s="408" t="s">
        <v>570</v>
      </c>
      <c r="F588" s="170"/>
      <c r="G588" s="171"/>
      <c r="H588" s="170"/>
      <c r="I588" s="171"/>
      <c r="J588" s="170"/>
      <c r="K588" s="233"/>
      <c r="L588" s="171"/>
      <c r="M588" s="408" t="s">
        <v>571</v>
      </c>
      <c r="N588" s="281">
        <v>47.8</v>
      </c>
      <c r="O588" s="392"/>
      <c r="P588" s="282"/>
      <c r="Q588" s="25"/>
      <c r="R588" s="25"/>
      <c r="S588" s="25"/>
    </row>
    <row r="589" spans="1:19" ht="95.25" customHeight="1" x14ac:dyDescent="0.35">
      <c r="A589" s="190"/>
      <c r="B589" s="283"/>
      <c r="C589" s="284"/>
      <c r="D589" s="409"/>
      <c r="E589" s="409"/>
      <c r="F589" s="172"/>
      <c r="G589" s="173"/>
      <c r="H589" s="172"/>
      <c r="I589" s="173"/>
      <c r="J589" s="172"/>
      <c r="K589" s="234"/>
      <c r="L589" s="173"/>
      <c r="M589" s="409"/>
      <c r="N589" s="283"/>
      <c r="O589" s="393"/>
      <c r="P589" s="284"/>
      <c r="Q589" s="25"/>
      <c r="R589" s="25"/>
      <c r="S589" s="25"/>
    </row>
    <row r="590" spans="1:19" ht="23.25" x14ac:dyDescent="0.35">
      <c r="A590" s="394">
        <v>2</v>
      </c>
      <c r="B590" s="395" t="s">
        <v>573</v>
      </c>
      <c r="C590" s="396"/>
      <c r="D590" s="408" t="s">
        <v>574</v>
      </c>
      <c r="E590" s="408" t="s">
        <v>575</v>
      </c>
      <c r="F590" s="395" t="s">
        <v>576</v>
      </c>
      <c r="G590" s="396"/>
      <c r="H590" s="399">
        <v>100</v>
      </c>
      <c r="I590" s="400"/>
      <c r="J590" s="403">
        <v>1</v>
      </c>
      <c r="K590" s="404"/>
      <c r="L590" s="396"/>
      <c r="M590" s="406">
        <v>0.99299999999999999</v>
      </c>
      <c r="N590" s="191"/>
      <c r="O590" s="387"/>
      <c r="P590" s="192"/>
      <c r="Q590" s="25"/>
      <c r="R590" s="25"/>
      <c r="S590" s="25"/>
    </row>
    <row r="591" spans="1:19" ht="275.25" customHeight="1" x14ac:dyDescent="0.35">
      <c r="A591" s="190"/>
      <c r="B591" s="397"/>
      <c r="C591" s="398"/>
      <c r="D591" s="409"/>
      <c r="E591" s="409"/>
      <c r="F591" s="397"/>
      <c r="G591" s="398"/>
      <c r="H591" s="401"/>
      <c r="I591" s="402"/>
      <c r="J591" s="397"/>
      <c r="K591" s="405"/>
      <c r="L591" s="398"/>
      <c r="M591" s="407"/>
      <c r="N591" s="193"/>
      <c r="O591" s="388"/>
      <c r="P591" s="194"/>
      <c r="Q591" s="25"/>
      <c r="R591" s="25"/>
      <c r="S591" s="25"/>
    </row>
    <row r="592" spans="1:19" ht="23.25" x14ac:dyDescent="0.35">
      <c r="A592" s="65"/>
      <c r="B592" s="74"/>
      <c r="C592" s="75"/>
      <c r="D592" s="76"/>
      <c r="E592" s="76"/>
      <c r="F592" s="66"/>
      <c r="G592" s="32"/>
      <c r="H592" s="66"/>
      <c r="I592" s="32"/>
      <c r="J592" s="66"/>
      <c r="K592" s="66"/>
      <c r="L592" s="32"/>
      <c r="M592" s="65"/>
      <c r="N592" s="66"/>
      <c r="O592" s="66"/>
      <c r="P592" s="32"/>
      <c r="Q592" s="25"/>
      <c r="R592" s="25"/>
      <c r="S592" s="25"/>
    </row>
    <row r="593" spans="1:19" ht="23.25" x14ac:dyDescent="0.35">
      <c r="A593" s="65"/>
      <c r="B593" s="74"/>
      <c r="C593" s="75"/>
      <c r="D593" s="76"/>
      <c r="E593" s="76"/>
      <c r="F593" s="66"/>
      <c r="G593" s="32"/>
      <c r="H593" s="66"/>
      <c r="I593" s="32"/>
      <c r="J593" s="66"/>
      <c r="K593" s="66"/>
      <c r="L593" s="32"/>
      <c r="M593" s="65"/>
      <c r="N593" s="66"/>
      <c r="O593" s="66"/>
      <c r="P593" s="32"/>
      <c r="Q593" s="25"/>
      <c r="R593" s="25"/>
      <c r="S593" s="25"/>
    </row>
    <row r="594" spans="1:19" ht="23.25" x14ac:dyDescent="0.35">
      <c r="A594" s="65"/>
      <c r="B594" s="66"/>
      <c r="C594" s="32"/>
      <c r="D594" s="65"/>
      <c r="E594" s="65"/>
      <c r="F594" s="66"/>
      <c r="G594" s="32"/>
      <c r="H594" s="66"/>
      <c r="I594" s="32"/>
      <c r="J594" s="66"/>
      <c r="K594" s="66"/>
      <c r="L594" s="32"/>
      <c r="M594" s="65"/>
      <c r="N594" s="66"/>
      <c r="O594" s="66"/>
      <c r="P594" s="32"/>
      <c r="Q594" s="25"/>
      <c r="R594" s="25"/>
      <c r="S594" s="25"/>
    </row>
    <row r="595" spans="1:19" ht="23.25" x14ac:dyDescent="0.35">
      <c r="A595" s="65"/>
      <c r="B595" s="66"/>
      <c r="C595" s="32"/>
      <c r="D595" s="65"/>
      <c r="E595" s="65"/>
      <c r="F595" s="66"/>
      <c r="G595" s="32"/>
      <c r="H595" s="66"/>
      <c r="I595" s="32"/>
      <c r="J595" s="66"/>
      <c r="K595" s="66"/>
      <c r="L595" s="32"/>
      <c r="M595" s="65"/>
      <c r="N595" s="66"/>
      <c r="O595" s="66"/>
      <c r="P595" s="32"/>
      <c r="Q595" s="25"/>
      <c r="R595" s="25"/>
      <c r="S595" s="25"/>
    </row>
    <row r="596" spans="1:19" ht="23.25" x14ac:dyDescent="0.35">
      <c r="A596" s="65"/>
      <c r="B596" s="66"/>
      <c r="C596" s="32"/>
      <c r="D596" s="65"/>
      <c r="E596" s="65"/>
      <c r="F596" s="66"/>
      <c r="G596" s="32"/>
      <c r="H596" s="66"/>
      <c r="I596" s="32"/>
      <c r="J596" s="66"/>
      <c r="K596" s="66"/>
      <c r="L596" s="32"/>
      <c r="M596" s="65"/>
      <c r="N596" s="66"/>
      <c r="O596" s="66"/>
      <c r="P596" s="32"/>
      <c r="Q596" s="25"/>
      <c r="R596" s="25"/>
      <c r="S596" s="25"/>
    </row>
    <row r="597" spans="1:19" ht="23.25" x14ac:dyDescent="0.35">
      <c r="A597" s="65"/>
      <c r="B597" s="66"/>
      <c r="C597" s="32"/>
      <c r="D597" s="65"/>
      <c r="E597" s="65"/>
      <c r="F597" s="66"/>
      <c r="G597" s="32"/>
      <c r="H597" s="66"/>
      <c r="I597" s="32"/>
      <c r="J597" s="66"/>
      <c r="K597" s="66"/>
      <c r="L597" s="32"/>
      <c r="M597" s="65"/>
      <c r="N597" s="66"/>
      <c r="O597" s="66"/>
      <c r="P597" s="32"/>
      <c r="Q597" s="25"/>
      <c r="R597" s="25"/>
      <c r="S597" s="25"/>
    </row>
    <row r="598" spans="1:19" ht="23.25" x14ac:dyDescent="0.35">
      <c r="A598" s="65"/>
      <c r="B598" s="66"/>
      <c r="C598" s="32"/>
      <c r="D598" s="65"/>
      <c r="E598" s="65"/>
      <c r="F598" s="66"/>
      <c r="G598" s="32"/>
      <c r="H598" s="66"/>
      <c r="I598" s="32"/>
      <c r="J598" s="66"/>
      <c r="K598" s="66"/>
      <c r="L598" s="32"/>
      <c r="M598" s="65"/>
      <c r="N598" s="66"/>
      <c r="O598" s="66"/>
      <c r="P598" s="32"/>
      <c r="Q598" s="25"/>
      <c r="R598" s="25"/>
      <c r="S598" s="25"/>
    </row>
    <row r="599" spans="1:19" ht="23.25" x14ac:dyDescent="0.35">
      <c r="A599" s="65"/>
      <c r="B599" s="66"/>
      <c r="C599" s="32"/>
      <c r="D599" s="65"/>
      <c r="E599" s="65"/>
      <c r="F599" s="66"/>
      <c r="G599" s="32"/>
      <c r="H599" s="66"/>
      <c r="I599" s="32"/>
      <c r="J599" s="66"/>
      <c r="K599" s="66"/>
      <c r="L599" s="32"/>
      <c r="M599" s="65"/>
      <c r="N599" s="66"/>
      <c r="O599" s="66"/>
      <c r="P599" s="32"/>
      <c r="Q599" s="25"/>
      <c r="R599" s="25"/>
      <c r="S599" s="25"/>
    </row>
    <row r="600" spans="1:19" ht="23.25" x14ac:dyDescent="0.35">
      <c r="A600" s="65"/>
      <c r="B600" s="66"/>
      <c r="C600" s="32"/>
      <c r="D600" s="65"/>
      <c r="E600" s="65"/>
      <c r="F600" s="66"/>
      <c r="G600" s="32"/>
      <c r="H600" s="66"/>
      <c r="I600" s="32"/>
      <c r="J600" s="66"/>
      <c r="K600" s="66"/>
      <c r="L600" s="32"/>
      <c r="M600" s="65"/>
      <c r="N600" s="66"/>
      <c r="O600" s="66"/>
      <c r="P600" s="32"/>
      <c r="Q600" s="25"/>
      <c r="R600" s="25"/>
      <c r="S600" s="25"/>
    </row>
    <row r="601" spans="1:19" ht="23.25" x14ac:dyDescent="0.35">
      <c r="A601" s="65"/>
      <c r="B601" s="66"/>
      <c r="C601" s="32"/>
      <c r="D601" s="65"/>
      <c r="E601" s="65"/>
      <c r="F601" s="66"/>
      <c r="G601" s="32"/>
      <c r="H601" s="66"/>
      <c r="I601" s="32"/>
      <c r="J601" s="66"/>
      <c r="K601" s="66"/>
      <c r="L601" s="32"/>
      <c r="M601" s="65"/>
      <c r="N601" s="66"/>
      <c r="O601" s="66"/>
      <c r="P601" s="32"/>
      <c r="Q601" s="25"/>
      <c r="R601" s="25"/>
      <c r="S601" s="25"/>
    </row>
    <row r="602" spans="1:19" ht="23.25" x14ac:dyDescent="0.35">
      <c r="A602" s="65"/>
      <c r="B602" s="66"/>
      <c r="C602" s="32"/>
      <c r="D602" s="65"/>
      <c r="E602" s="65"/>
      <c r="F602" s="66"/>
      <c r="G602" s="32"/>
      <c r="H602" s="66"/>
      <c r="I602" s="32"/>
      <c r="J602" s="66"/>
      <c r="K602" s="66"/>
      <c r="L602" s="32"/>
      <c r="M602" s="65"/>
      <c r="N602" s="66"/>
      <c r="O602" s="66"/>
      <c r="P602" s="32"/>
      <c r="Q602" s="25"/>
      <c r="R602" s="25"/>
      <c r="S602" s="25"/>
    </row>
    <row r="603" spans="1:19" ht="23.25" x14ac:dyDescent="0.35">
      <c r="A603" s="70"/>
      <c r="B603" s="33"/>
      <c r="C603" s="30"/>
      <c r="D603" s="70"/>
      <c r="E603" s="70"/>
      <c r="F603" s="33"/>
      <c r="G603" s="30"/>
      <c r="H603" s="33"/>
      <c r="I603" s="30"/>
      <c r="J603" s="33"/>
      <c r="K603" s="33"/>
      <c r="L603" s="30"/>
      <c r="M603" s="70"/>
      <c r="N603" s="33"/>
      <c r="O603" s="33"/>
      <c r="P603" s="30"/>
      <c r="Q603" s="25"/>
      <c r="R603" s="25"/>
      <c r="S603" s="25"/>
    </row>
  </sheetData>
  <mergeCells count="2061">
    <mergeCell ref="B348:C348"/>
    <mergeCell ref="F348:G348"/>
    <mergeCell ref="D348:E348"/>
    <mergeCell ref="J348:L348"/>
    <mergeCell ref="N348:O348"/>
    <mergeCell ref="B574:D574"/>
    <mergeCell ref="F574:G574"/>
    <mergeCell ref="J574:L574"/>
    <mergeCell ref="N574:O574"/>
    <mergeCell ref="B575:D575"/>
    <mergeCell ref="B576:D576"/>
    <mergeCell ref="J576:L576"/>
    <mergeCell ref="B577:D577"/>
    <mergeCell ref="B578:D578"/>
    <mergeCell ref="B579:D579"/>
    <mergeCell ref="P275:P276"/>
    <mergeCell ref="P273:P274"/>
    <mergeCell ref="F564:G564"/>
    <mergeCell ref="F565:G565"/>
    <mergeCell ref="F566:G566"/>
    <mergeCell ref="F567:G567"/>
    <mergeCell ref="B552:D552"/>
    <mergeCell ref="B553:D553"/>
    <mergeCell ref="F545:G545"/>
    <mergeCell ref="F546:G546"/>
    <mergeCell ref="F553:G553"/>
    <mergeCell ref="F541:G541"/>
    <mergeCell ref="F540:G540"/>
    <mergeCell ref="F539:G539"/>
    <mergeCell ref="F538:G538"/>
    <mergeCell ref="B532:D532"/>
    <mergeCell ref="F532:G532"/>
    <mergeCell ref="P271:P272"/>
    <mergeCell ref="P269:P270"/>
    <mergeCell ref="P267:P268"/>
    <mergeCell ref="P265:P266"/>
    <mergeCell ref="P263:P264"/>
    <mergeCell ref="J509:L509"/>
    <mergeCell ref="J510:L510"/>
    <mergeCell ref="J511:L511"/>
    <mergeCell ref="J512:L512"/>
    <mergeCell ref="J513:L513"/>
    <mergeCell ref="B347:C347"/>
    <mergeCell ref="B394:C395"/>
    <mergeCell ref="D394:E395"/>
    <mergeCell ref="F394:G395"/>
    <mergeCell ref="H394:I395"/>
    <mergeCell ref="F568:G568"/>
    <mergeCell ref="P261:P262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F559:G559"/>
    <mergeCell ref="F560:G560"/>
    <mergeCell ref="F561:G561"/>
    <mergeCell ref="F562:G562"/>
    <mergeCell ref="F563:G563"/>
    <mergeCell ref="J376:L376"/>
    <mergeCell ref="M377:M378"/>
    <mergeCell ref="M379:M380"/>
    <mergeCell ref="M381:M382"/>
    <mergeCell ref="M387:M388"/>
    <mergeCell ref="M383:M384"/>
    <mergeCell ref="M309:M310"/>
    <mergeCell ref="M311:M312"/>
    <mergeCell ref="P317:P318"/>
    <mergeCell ref="P319:P320"/>
    <mergeCell ref="P321:P322"/>
    <mergeCell ref="P323:P324"/>
    <mergeCell ref="P325:P326"/>
    <mergeCell ref="P327:P328"/>
    <mergeCell ref="P329:P330"/>
    <mergeCell ref="P331:P332"/>
    <mergeCell ref="J381:L382"/>
    <mergeCell ref="N345:O346"/>
    <mergeCell ref="P345:P346"/>
    <mergeCell ref="J345:L346"/>
    <mergeCell ref="M345:M346"/>
    <mergeCell ref="N347:O347"/>
    <mergeCell ref="J347:L347"/>
    <mergeCell ref="P199:P200"/>
    <mergeCell ref="P201:P202"/>
    <mergeCell ref="P203:P204"/>
    <mergeCell ref="P205:P206"/>
    <mergeCell ref="P207:P208"/>
    <mergeCell ref="P209:P210"/>
    <mergeCell ref="P211:P212"/>
    <mergeCell ref="P213:P214"/>
    <mergeCell ref="P215:P216"/>
    <mergeCell ref="P217:P218"/>
    <mergeCell ref="P219:P220"/>
    <mergeCell ref="P221:P222"/>
    <mergeCell ref="P223:P224"/>
    <mergeCell ref="P225:P226"/>
    <mergeCell ref="P227:P228"/>
    <mergeCell ref="P229:P230"/>
    <mergeCell ref="P231:P232"/>
    <mergeCell ref="P84:P85"/>
    <mergeCell ref="P86:P87"/>
    <mergeCell ref="P88:P89"/>
    <mergeCell ref="P90:P91"/>
    <mergeCell ref="P92:P93"/>
    <mergeCell ref="P94:P95"/>
    <mergeCell ref="P96:P97"/>
    <mergeCell ref="P98:P99"/>
    <mergeCell ref="P100:P101"/>
    <mergeCell ref="P102:P103"/>
    <mergeCell ref="J502:L502"/>
    <mergeCell ref="J503:L503"/>
    <mergeCell ref="J504:L504"/>
    <mergeCell ref="J505:L505"/>
    <mergeCell ref="J506:L506"/>
    <mergeCell ref="J507:L507"/>
    <mergeCell ref="J508:L508"/>
    <mergeCell ref="M389:M390"/>
    <mergeCell ref="N405:O406"/>
    <mergeCell ref="M391:M392"/>
    <mergeCell ref="J420:L421"/>
    <mergeCell ref="P104:P105"/>
    <mergeCell ref="P106:P107"/>
    <mergeCell ref="P108:P109"/>
    <mergeCell ref="P110:P111"/>
    <mergeCell ref="P112:P113"/>
    <mergeCell ref="P114:P115"/>
    <mergeCell ref="P116:P117"/>
    <mergeCell ref="P118:P119"/>
    <mergeCell ref="P121:P122"/>
    <mergeCell ref="P123:P124"/>
    <mergeCell ref="P125:P126"/>
    <mergeCell ref="N588:P589"/>
    <mergeCell ref="A590:A591"/>
    <mergeCell ref="F590:G591"/>
    <mergeCell ref="H590:I591"/>
    <mergeCell ref="J590:L591"/>
    <mergeCell ref="M590:M591"/>
    <mergeCell ref="N590:P591"/>
    <mergeCell ref="J585:L587"/>
    <mergeCell ref="M585:M587"/>
    <mergeCell ref="N585:P587"/>
    <mergeCell ref="B590:C591"/>
    <mergeCell ref="D590:D591"/>
    <mergeCell ref="E590:E591"/>
    <mergeCell ref="A583:G584"/>
    <mergeCell ref="A585:A587"/>
    <mergeCell ref="B585:C587"/>
    <mergeCell ref="D585:D587"/>
    <mergeCell ref="E585:E587"/>
    <mergeCell ref="F585:G587"/>
    <mergeCell ref="H585:I587"/>
    <mergeCell ref="A588:A589"/>
    <mergeCell ref="B588:C589"/>
    <mergeCell ref="D588:D589"/>
    <mergeCell ref="E588:E589"/>
    <mergeCell ref="F588:G589"/>
    <mergeCell ref="H588:I589"/>
    <mergeCell ref="J588:L589"/>
    <mergeCell ref="M588:M589"/>
    <mergeCell ref="A554:A555"/>
    <mergeCell ref="B554:D555"/>
    <mergeCell ref="E554:E555"/>
    <mergeCell ref="F554:G555"/>
    <mergeCell ref="H554:I555"/>
    <mergeCell ref="J554:L555"/>
    <mergeCell ref="M554:M555"/>
    <mergeCell ref="N554:O555"/>
    <mergeCell ref="B556:D557"/>
    <mergeCell ref="E556:E557"/>
    <mergeCell ref="F556:G557"/>
    <mergeCell ref="B558:D558"/>
    <mergeCell ref="F558:G558"/>
    <mergeCell ref="A556:A557"/>
    <mergeCell ref="B542:D542"/>
    <mergeCell ref="B543:D543"/>
    <mergeCell ref="B544:D544"/>
    <mergeCell ref="F542:G542"/>
    <mergeCell ref="F543:G543"/>
    <mergeCell ref="F544:G544"/>
    <mergeCell ref="B545:D545"/>
    <mergeCell ref="B546:D546"/>
    <mergeCell ref="B547:D547"/>
    <mergeCell ref="B548:D548"/>
    <mergeCell ref="B549:D549"/>
    <mergeCell ref="B550:D550"/>
    <mergeCell ref="B551:D551"/>
    <mergeCell ref="B533:D533"/>
    <mergeCell ref="B534:D534"/>
    <mergeCell ref="F533:G533"/>
    <mergeCell ref="F534:G534"/>
    <mergeCell ref="B535:D535"/>
    <mergeCell ref="B536:D536"/>
    <mergeCell ref="F535:G535"/>
    <mergeCell ref="F536:G536"/>
    <mergeCell ref="B537:D537"/>
    <mergeCell ref="F537:G537"/>
    <mergeCell ref="B538:D538"/>
    <mergeCell ref="B539:D539"/>
    <mergeCell ref="B540:D540"/>
    <mergeCell ref="B541:D541"/>
    <mergeCell ref="B523:D523"/>
    <mergeCell ref="F523:G523"/>
    <mergeCell ref="B524:D524"/>
    <mergeCell ref="F524:G524"/>
    <mergeCell ref="B525:D525"/>
    <mergeCell ref="B526:D526"/>
    <mergeCell ref="F525:G525"/>
    <mergeCell ref="F526:G526"/>
    <mergeCell ref="B527:D527"/>
    <mergeCell ref="B528:D528"/>
    <mergeCell ref="B529:D529"/>
    <mergeCell ref="F527:G527"/>
    <mergeCell ref="F528:G528"/>
    <mergeCell ref="F529:G529"/>
    <mergeCell ref="B530:D530"/>
    <mergeCell ref="F530:G530"/>
    <mergeCell ref="B531:D531"/>
    <mergeCell ref="F531:G531"/>
    <mergeCell ref="B514:D514"/>
    <mergeCell ref="F514:G514"/>
    <mergeCell ref="B515:D515"/>
    <mergeCell ref="B516:D516"/>
    <mergeCell ref="F515:G515"/>
    <mergeCell ref="F516:G516"/>
    <mergeCell ref="A517:A518"/>
    <mergeCell ref="B517:D518"/>
    <mergeCell ref="E517:E518"/>
    <mergeCell ref="F517:G518"/>
    <mergeCell ref="B519:D519"/>
    <mergeCell ref="F519:G519"/>
    <mergeCell ref="B520:D520"/>
    <mergeCell ref="F520:G520"/>
    <mergeCell ref="B521:D521"/>
    <mergeCell ref="F521:G521"/>
    <mergeCell ref="B522:D522"/>
    <mergeCell ref="F522:G522"/>
    <mergeCell ref="B503:D503"/>
    <mergeCell ref="B504:D504"/>
    <mergeCell ref="B505:D505"/>
    <mergeCell ref="B506:D506"/>
    <mergeCell ref="B507:D507"/>
    <mergeCell ref="B508:D508"/>
    <mergeCell ref="B509:D509"/>
    <mergeCell ref="F506:G506"/>
    <mergeCell ref="F507:G507"/>
    <mergeCell ref="B510:D510"/>
    <mergeCell ref="B511:D511"/>
    <mergeCell ref="B512:D512"/>
    <mergeCell ref="B513:D513"/>
    <mergeCell ref="A476:A477"/>
    <mergeCell ref="A428:A429"/>
    <mergeCell ref="A430:A431"/>
    <mergeCell ref="A440:A441"/>
    <mergeCell ref="A446:A447"/>
    <mergeCell ref="B501:D501"/>
    <mergeCell ref="F501:G501"/>
    <mergeCell ref="B500:D500"/>
    <mergeCell ref="F500:G500"/>
    <mergeCell ref="B479:D479"/>
    <mergeCell ref="F481:G481"/>
    <mergeCell ref="F482:G482"/>
    <mergeCell ref="F483:G483"/>
    <mergeCell ref="B485:D485"/>
    <mergeCell ref="F485:G485"/>
    <mergeCell ref="B486:D486"/>
    <mergeCell ref="F486:G486"/>
    <mergeCell ref="B487:D487"/>
    <mergeCell ref="B492:D492"/>
    <mergeCell ref="F492:G492"/>
    <mergeCell ref="B493:D493"/>
    <mergeCell ref="F493:G493"/>
    <mergeCell ref="B494:D494"/>
    <mergeCell ref="F494:G494"/>
    <mergeCell ref="B495:D495"/>
    <mergeCell ref="F495:G495"/>
    <mergeCell ref="B496:D496"/>
    <mergeCell ref="F496:G496"/>
    <mergeCell ref="B497:D497"/>
    <mergeCell ref="F497:G497"/>
    <mergeCell ref="B498:D498"/>
    <mergeCell ref="F498:G498"/>
    <mergeCell ref="B499:D499"/>
    <mergeCell ref="F499:G499"/>
    <mergeCell ref="B502:D502"/>
    <mergeCell ref="B488:D488"/>
    <mergeCell ref="F488:G488"/>
    <mergeCell ref="B489:D489"/>
    <mergeCell ref="F489:G489"/>
    <mergeCell ref="B490:D490"/>
    <mergeCell ref="F490:G490"/>
    <mergeCell ref="B491:D491"/>
    <mergeCell ref="F491:G491"/>
    <mergeCell ref="M352:M353"/>
    <mergeCell ref="M354:M355"/>
    <mergeCell ref="M356:M357"/>
    <mergeCell ref="M358:M359"/>
    <mergeCell ref="M360:M361"/>
    <mergeCell ref="M364:M365"/>
    <mergeCell ref="M366:M367"/>
    <mergeCell ref="M368:M369"/>
    <mergeCell ref="M370:M371"/>
    <mergeCell ref="M372:M373"/>
    <mergeCell ref="M374:M375"/>
    <mergeCell ref="F444:G444"/>
    <mergeCell ref="F451:G451"/>
    <mergeCell ref="F456:G456"/>
    <mergeCell ref="F458:G458"/>
    <mergeCell ref="F459:G459"/>
    <mergeCell ref="F460:G460"/>
    <mergeCell ref="B478:D478"/>
    <mergeCell ref="B480:D480"/>
    <mergeCell ref="B483:D483"/>
    <mergeCell ref="B484:D484"/>
    <mergeCell ref="B481:D481"/>
    <mergeCell ref="B482:D482"/>
    <mergeCell ref="H486:I486"/>
    <mergeCell ref="M9:M14"/>
    <mergeCell ref="M16:M17"/>
    <mergeCell ref="M18:M19"/>
    <mergeCell ref="M20:M21"/>
    <mergeCell ref="M22:M23"/>
    <mergeCell ref="P9:P14"/>
    <mergeCell ref="Q9:Q14"/>
    <mergeCell ref="M350:M351"/>
    <mergeCell ref="M405:M406"/>
    <mergeCell ref="P350:P351"/>
    <mergeCell ref="F422:G422"/>
    <mergeCell ref="F423:G423"/>
    <mergeCell ref="F424:G424"/>
    <mergeCell ref="F425:G425"/>
    <mergeCell ref="F426:G426"/>
    <mergeCell ref="F427:G427"/>
    <mergeCell ref="H151:I152"/>
    <mergeCell ref="F151:G152"/>
    <mergeCell ref="J34:L35"/>
    <mergeCell ref="N34:O35"/>
    <mergeCell ref="J9:L14"/>
    <mergeCell ref="N9:O14"/>
    <mergeCell ref="N28:O29"/>
    <mergeCell ref="J319:L320"/>
    <mergeCell ref="H319:I320"/>
    <mergeCell ref="F319:G320"/>
    <mergeCell ref="J364:L365"/>
    <mergeCell ref="H364:I365"/>
    <mergeCell ref="F364:G365"/>
    <mergeCell ref="J372:L373"/>
    <mergeCell ref="H372:I373"/>
    <mergeCell ref="H381:I382"/>
    <mergeCell ref="B469:D469"/>
    <mergeCell ref="B470:D470"/>
    <mergeCell ref="B428:D428"/>
    <mergeCell ref="B427:D427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71:D471"/>
    <mergeCell ref="B472:D472"/>
    <mergeCell ref="B473:D473"/>
    <mergeCell ref="B474:D474"/>
    <mergeCell ref="B475:D475"/>
    <mergeCell ref="B476:D476"/>
    <mergeCell ref="B477:D477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F354:G355"/>
    <mergeCell ref="D354:E355"/>
    <mergeCell ref="B354:C355"/>
    <mergeCell ref="A354:A355"/>
    <mergeCell ref="J362:L363"/>
    <mergeCell ref="H362:I363"/>
    <mergeCell ref="F362:G363"/>
    <mergeCell ref="D362:E363"/>
    <mergeCell ref="B362:C363"/>
    <mergeCell ref="A362:A363"/>
    <mergeCell ref="J356:L357"/>
    <mergeCell ref="H356:I357"/>
    <mergeCell ref="F356:G357"/>
    <mergeCell ref="D356:E357"/>
    <mergeCell ref="B356:C357"/>
    <mergeCell ref="A356:A357"/>
    <mergeCell ref="J358:L359"/>
    <mergeCell ref="H358:I359"/>
    <mergeCell ref="F358:G359"/>
    <mergeCell ref="D358:E359"/>
    <mergeCell ref="B358:C359"/>
    <mergeCell ref="A358:A359"/>
    <mergeCell ref="J360:L361"/>
    <mergeCell ref="H360:I361"/>
    <mergeCell ref="F360:G361"/>
    <mergeCell ref="D360:E361"/>
    <mergeCell ref="B360:C361"/>
    <mergeCell ref="A360:A361"/>
    <mergeCell ref="J354:L355"/>
    <mergeCell ref="H354:I355"/>
    <mergeCell ref="R337:S338"/>
    <mergeCell ref="N337:O338"/>
    <mergeCell ref="J337:L338"/>
    <mergeCell ref="H337:I338"/>
    <mergeCell ref="F337:G338"/>
    <mergeCell ref="D337:E338"/>
    <mergeCell ref="B337:C338"/>
    <mergeCell ref="A337:A338"/>
    <mergeCell ref="A349:C349"/>
    <mergeCell ref="N350:O351"/>
    <mergeCell ref="J350:L351"/>
    <mergeCell ref="H350:I351"/>
    <mergeCell ref="F350:G351"/>
    <mergeCell ref="D350:E351"/>
    <mergeCell ref="B350:C351"/>
    <mergeCell ref="A350:A351"/>
    <mergeCell ref="J352:L353"/>
    <mergeCell ref="H352:I353"/>
    <mergeCell ref="F352:G353"/>
    <mergeCell ref="D352:E353"/>
    <mergeCell ref="B352:C353"/>
    <mergeCell ref="A352:A353"/>
    <mergeCell ref="N339:O340"/>
    <mergeCell ref="R339:S340"/>
    <mergeCell ref="R341:S342"/>
    <mergeCell ref="N341:O342"/>
    <mergeCell ref="N343:O344"/>
    <mergeCell ref="R343:S344"/>
    <mergeCell ref="A345:A346"/>
    <mergeCell ref="B345:C346"/>
    <mergeCell ref="D345:E346"/>
    <mergeCell ref="F345:G346"/>
    <mergeCell ref="R331:S332"/>
    <mergeCell ref="N331:O332"/>
    <mergeCell ref="J331:L332"/>
    <mergeCell ref="H331:I332"/>
    <mergeCell ref="F331:G332"/>
    <mergeCell ref="D331:E332"/>
    <mergeCell ref="B331:C332"/>
    <mergeCell ref="A331:A332"/>
    <mergeCell ref="R333:S334"/>
    <mergeCell ref="N333:O334"/>
    <mergeCell ref="J333:L334"/>
    <mergeCell ref="H333:I334"/>
    <mergeCell ref="F333:G334"/>
    <mergeCell ref="D333:E334"/>
    <mergeCell ref="B333:C334"/>
    <mergeCell ref="A333:A334"/>
    <mergeCell ref="R335:S336"/>
    <mergeCell ref="N335:O336"/>
    <mergeCell ref="J335:L336"/>
    <mergeCell ref="H335:I336"/>
    <mergeCell ref="F335:G336"/>
    <mergeCell ref="D335:E336"/>
    <mergeCell ref="B335:C336"/>
    <mergeCell ref="A335:A336"/>
    <mergeCell ref="R325:S326"/>
    <mergeCell ref="N325:O326"/>
    <mergeCell ref="J325:L326"/>
    <mergeCell ref="H325:I326"/>
    <mergeCell ref="F325:G326"/>
    <mergeCell ref="D325:E326"/>
    <mergeCell ref="B325:C326"/>
    <mergeCell ref="A325:A326"/>
    <mergeCell ref="R327:S328"/>
    <mergeCell ref="N327:O328"/>
    <mergeCell ref="J327:L328"/>
    <mergeCell ref="H327:I328"/>
    <mergeCell ref="F327:G328"/>
    <mergeCell ref="D327:E328"/>
    <mergeCell ref="B327:C328"/>
    <mergeCell ref="A327:A328"/>
    <mergeCell ref="R329:S330"/>
    <mergeCell ref="N329:O330"/>
    <mergeCell ref="J329:L330"/>
    <mergeCell ref="H329:I330"/>
    <mergeCell ref="F329:G330"/>
    <mergeCell ref="D329:E330"/>
    <mergeCell ref="B329:C330"/>
    <mergeCell ref="A329:A330"/>
    <mergeCell ref="R255:S256"/>
    <mergeCell ref="N255:O256"/>
    <mergeCell ref="J255:L256"/>
    <mergeCell ref="H255:I256"/>
    <mergeCell ref="F255:G256"/>
    <mergeCell ref="D255:E256"/>
    <mergeCell ref="B255:C256"/>
    <mergeCell ref="A255:A256"/>
    <mergeCell ref="R257:S258"/>
    <mergeCell ref="N257:O258"/>
    <mergeCell ref="J257:L258"/>
    <mergeCell ref="H257:I258"/>
    <mergeCell ref="F257:G258"/>
    <mergeCell ref="D257:E258"/>
    <mergeCell ref="B257:C258"/>
    <mergeCell ref="A257:A258"/>
    <mergeCell ref="R259:S260"/>
    <mergeCell ref="N259:O260"/>
    <mergeCell ref="J259:L260"/>
    <mergeCell ref="H259:I260"/>
    <mergeCell ref="F259:G260"/>
    <mergeCell ref="D259:E260"/>
    <mergeCell ref="B259:C260"/>
    <mergeCell ref="A259:A260"/>
    <mergeCell ref="P259:P260"/>
    <mergeCell ref="P257:P258"/>
    <mergeCell ref="P255:P256"/>
    <mergeCell ref="R249:S250"/>
    <mergeCell ref="N249:O250"/>
    <mergeCell ref="J249:L250"/>
    <mergeCell ref="H249:I250"/>
    <mergeCell ref="F249:G250"/>
    <mergeCell ref="D249:E250"/>
    <mergeCell ref="B249:C250"/>
    <mergeCell ref="A249:A250"/>
    <mergeCell ref="R251:S252"/>
    <mergeCell ref="N251:O252"/>
    <mergeCell ref="J251:L252"/>
    <mergeCell ref="H251:I252"/>
    <mergeCell ref="F251:G252"/>
    <mergeCell ref="D251:E252"/>
    <mergeCell ref="B251:C252"/>
    <mergeCell ref="A251:A252"/>
    <mergeCell ref="R253:S254"/>
    <mergeCell ref="N253:O254"/>
    <mergeCell ref="J253:L254"/>
    <mergeCell ref="H253:I254"/>
    <mergeCell ref="F253:G254"/>
    <mergeCell ref="D253:E254"/>
    <mergeCell ref="B253:C254"/>
    <mergeCell ref="A253:A254"/>
    <mergeCell ref="P249:P250"/>
    <mergeCell ref="P251:P252"/>
    <mergeCell ref="P253:P254"/>
    <mergeCell ref="R243:S244"/>
    <mergeCell ref="N243:O244"/>
    <mergeCell ref="J243:L244"/>
    <mergeCell ref="H243:I244"/>
    <mergeCell ref="F243:G244"/>
    <mergeCell ref="D243:E244"/>
    <mergeCell ref="B243:C244"/>
    <mergeCell ref="A243:A244"/>
    <mergeCell ref="R245:S246"/>
    <mergeCell ref="N245:O246"/>
    <mergeCell ref="J245:L246"/>
    <mergeCell ref="H245:I246"/>
    <mergeCell ref="F245:G246"/>
    <mergeCell ref="D245:E246"/>
    <mergeCell ref="B245:C246"/>
    <mergeCell ref="A245:A246"/>
    <mergeCell ref="R247:S248"/>
    <mergeCell ref="N247:O248"/>
    <mergeCell ref="J247:L248"/>
    <mergeCell ref="H247:I248"/>
    <mergeCell ref="F247:G248"/>
    <mergeCell ref="D247:E248"/>
    <mergeCell ref="B247:C248"/>
    <mergeCell ref="A247:A248"/>
    <mergeCell ref="P243:P244"/>
    <mergeCell ref="P245:P246"/>
    <mergeCell ref="P247:P248"/>
    <mergeCell ref="R237:S238"/>
    <mergeCell ref="N237:O238"/>
    <mergeCell ref="J237:L238"/>
    <mergeCell ref="H237:I238"/>
    <mergeCell ref="F237:G238"/>
    <mergeCell ref="D237:E238"/>
    <mergeCell ref="B237:C238"/>
    <mergeCell ref="A237:A238"/>
    <mergeCell ref="R239:S240"/>
    <mergeCell ref="N239:O240"/>
    <mergeCell ref="J239:L240"/>
    <mergeCell ref="H239:I240"/>
    <mergeCell ref="F239:G240"/>
    <mergeCell ref="D239:E240"/>
    <mergeCell ref="B239:C240"/>
    <mergeCell ref="A239:A240"/>
    <mergeCell ref="R241:S242"/>
    <mergeCell ref="N241:O242"/>
    <mergeCell ref="J241:L242"/>
    <mergeCell ref="H241:I242"/>
    <mergeCell ref="F241:G242"/>
    <mergeCell ref="D241:E242"/>
    <mergeCell ref="B241:C242"/>
    <mergeCell ref="A241:A242"/>
    <mergeCell ref="P237:P238"/>
    <mergeCell ref="P239:P240"/>
    <mergeCell ref="P241:P242"/>
    <mergeCell ref="A231:A232"/>
    <mergeCell ref="B231:C232"/>
    <mergeCell ref="D231:E232"/>
    <mergeCell ref="F231:G232"/>
    <mergeCell ref="H231:I232"/>
    <mergeCell ref="J231:L232"/>
    <mergeCell ref="N231:O232"/>
    <mergeCell ref="R231:S232"/>
    <mergeCell ref="A233:A234"/>
    <mergeCell ref="B233:C234"/>
    <mergeCell ref="D233:E234"/>
    <mergeCell ref="F233:G234"/>
    <mergeCell ref="H233:I234"/>
    <mergeCell ref="J233:L234"/>
    <mergeCell ref="N233:O234"/>
    <mergeCell ref="R233:S234"/>
    <mergeCell ref="R235:S236"/>
    <mergeCell ref="N235:O236"/>
    <mergeCell ref="J235:L236"/>
    <mergeCell ref="H235:I236"/>
    <mergeCell ref="F235:G236"/>
    <mergeCell ref="D235:E236"/>
    <mergeCell ref="B235:C236"/>
    <mergeCell ref="A235:A236"/>
    <mergeCell ref="P233:P234"/>
    <mergeCell ref="P235:P236"/>
    <mergeCell ref="R225:S226"/>
    <mergeCell ref="N225:O226"/>
    <mergeCell ref="J225:L226"/>
    <mergeCell ref="H225:I226"/>
    <mergeCell ref="F225:G226"/>
    <mergeCell ref="D225:E226"/>
    <mergeCell ref="B225:C226"/>
    <mergeCell ref="A225:A226"/>
    <mergeCell ref="R227:S228"/>
    <mergeCell ref="N227:O228"/>
    <mergeCell ref="J227:L228"/>
    <mergeCell ref="H227:I228"/>
    <mergeCell ref="F227:G228"/>
    <mergeCell ref="D227:E228"/>
    <mergeCell ref="B227:C228"/>
    <mergeCell ref="A227:A228"/>
    <mergeCell ref="R229:S230"/>
    <mergeCell ref="N229:O230"/>
    <mergeCell ref="J229:L230"/>
    <mergeCell ref="H229:I230"/>
    <mergeCell ref="F229:G230"/>
    <mergeCell ref="D229:E230"/>
    <mergeCell ref="B229:C230"/>
    <mergeCell ref="A229:A230"/>
    <mergeCell ref="R219:S220"/>
    <mergeCell ref="N219:O220"/>
    <mergeCell ref="J219:L220"/>
    <mergeCell ref="H219:I220"/>
    <mergeCell ref="F219:G220"/>
    <mergeCell ref="D219:E220"/>
    <mergeCell ref="B219:C220"/>
    <mergeCell ref="A219:A220"/>
    <mergeCell ref="R221:S222"/>
    <mergeCell ref="N221:O222"/>
    <mergeCell ref="J221:L222"/>
    <mergeCell ref="H221:I222"/>
    <mergeCell ref="F221:G222"/>
    <mergeCell ref="D221:E222"/>
    <mergeCell ref="B221:C222"/>
    <mergeCell ref="A221:A222"/>
    <mergeCell ref="R223:S224"/>
    <mergeCell ref="N223:O224"/>
    <mergeCell ref="J223:L224"/>
    <mergeCell ref="H223:I224"/>
    <mergeCell ref="F223:G224"/>
    <mergeCell ref="D223:E224"/>
    <mergeCell ref="B223:C224"/>
    <mergeCell ref="A223:A224"/>
    <mergeCell ref="R213:S214"/>
    <mergeCell ref="N213:O214"/>
    <mergeCell ref="J213:L214"/>
    <mergeCell ref="H213:I214"/>
    <mergeCell ref="F213:G214"/>
    <mergeCell ref="D213:E214"/>
    <mergeCell ref="B213:C214"/>
    <mergeCell ref="A213:A214"/>
    <mergeCell ref="R215:S216"/>
    <mergeCell ref="N215:O216"/>
    <mergeCell ref="J215:L216"/>
    <mergeCell ref="H215:I216"/>
    <mergeCell ref="F215:G216"/>
    <mergeCell ref="D215:E216"/>
    <mergeCell ref="B215:C216"/>
    <mergeCell ref="A215:A216"/>
    <mergeCell ref="R217:S218"/>
    <mergeCell ref="N217:O218"/>
    <mergeCell ref="J217:L218"/>
    <mergeCell ref="H217:I218"/>
    <mergeCell ref="F217:G218"/>
    <mergeCell ref="D217:E218"/>
    <mergeCell ref="B217:C218"/>
    <mergeCell ref="A217:A218"/>
    <mergeCell ref="R205:S206"/>
    <mergeCell ref="N205:O206"/>
    <mergeCell ref="J205:L206"/>
    <mergeCell ref="H205:I206"/>
    <mergeCell ref="F205:G206"/>
    <mergeCell ref="D205:E206"/>
    <mergeCell ref="B205:C206"/>
    <mergeCell ref="A205:A206"/>
    <mergeCell ref="R211:S212"/>
    <mergeCell ref="N211:O212"/>
    <mergeCell ref="J211:L212"/>
    <mergeCell ref="H211:I212"/>
    <mergeCell ref="F211:G212"/>
    <mergeCell ref="D211:E212"/>
    <mergeCell ref="B211:C212"/>
    <mergeCell ref="A211:A212"/>
    <mergeCell ref="R209:S210"/>
    <mergeCell ref="N209:O210"/>
    <mergeCell ref="J209:L210"/>
    <mergeCell ref="H209:I210"/>
    <mergeCell ref="F209:G210"/>
    <mergeCell ref="D209:E210"/>
    <mergeCell ref="B209:C210"/>
    <mergeCell ref="A209:A210"/>
    <mergeCell ref="R199:S200"/>
    <mergeCell ref="N199:O200"/>
    <mergeCell ref="J199:L200"/>
    <mergeCell ref="H199:I200"/>
    <mergeCell ref="F199:G200"/>
    <mergeCell ref="D199:E200"/>
    <mergeCell ref="B199:C200"/>
    <mergeCell ref="A199:A200"/>
    <mergeCell ref="R201:S202"/>
    <mergeCell ref="N201:O202"/>
    <mergeCell ref="J201:L202"/>
    <mergeCell ref="H201:I202"/>
    <mergeCell ref="F201:G202"/>
    <mergeCell ref="D201:E202"/>
    <mergeCell ref="B201:C202"/>
    <mergeCell ref="A201:A202"/>
    <mergeCell ref="D207:E208"/>
    <mergeCell ref="B207:C208"/>
    <mergeCell ref="A207:A208"/>
    <mergeCell ref="R207:S208"/>
    <mergeCell ref="N207:O208"/>
    <mergeCell ref="J207:L208"/>
    <mergeCell ref="H207:I208"/>
    <mergeCell ref="F207:G208"/>
    <mergeCell ref="R203:S204"/>
    <mergeCell ref="N203:O204"/>
    <mergeCell ref="J203:L204"/>
    <mergeCell ref="H203:I204"/>
    <mergeCell ref="F203:G204"/>
    <mergeCell ref="D203:E204"/>
    <mergeCell ref="B203:C204"/>
    <mergeCell ref="A203:A204"/>
    <mergeCell ref="R193:S194"/>
    <mergeCell ref="N193:O194"/>
    <mergeCell ref="J193:L194"/>
    <mergeCell ref="H193:I194"/>
    <mergeCell ref="F193:G194"/>
    <mergeCell ref="D193:E194"/>
    <mergeCell ref="B193:C194"/>
    <mergeCell ref="A193:A194"/>
    <mergeCell ref="R195:S196"/>
    <mergeCell ref="N195:O196"/>
    <mergeCell ref="J195:L196"/>
    <mergeCell ref="H195:I196"/>
    <mergeCell ref="F195:G196"/>
    <mergeCell ref="D195:E196"/>
    <mergeCell ref="B195:C196"/>
    <mergeCell ref="A195:A196"/>
    <mergeCell ref="R197:S198"/>
    <mergeCell ref="N197:O198"/>
    <mergeCell ref="J197:L198"/>
    <mergeCell ref="H197:I198"/>
    <mergeCell ref="F197:G198"/>
    <mergeCell ref="D197:E198"/>
    <mergeCell ref="B197:C198"/>
    <mergeCell ref="A197:A198"/>
    <mergeCell ref="P193:P194"/>
    <mergeCell ref="P195:P196"/>
    <mergeCell ref="P197:P198"/>
    <mergeCell ref="R187:S188"/>
    <mergeCell ref="N187:O188"/>
    <mergeCell ref="J187:L188"/>
    <mergeCell ref="H187:I188"/>
    <mergeCell ref="F187:G188"/>
    <mergeCell ref="D187:E188"/>
    <mergeCell ref="B187:C188"/>
    <mergeCell ref="A187:A188"/>
    <mergeCell ref="R189:S190"/>
    <mergeCell ref="N189:O190"/>
    <mergeCell ref="J189:L190"/>
    <mergeCell ref="H189:I190"/>
    <mergeCell ref="F189:G190"/>
    <mergeCell ref="D189:E190"/>
    <mergeCell ref="B189:C190"/>
    <mergeCell ref="A189:A190"/>
    <mergeCell ref="R191:S192"/>
    <mergeCell ref="N191:O192"/>
    <mergeCell ref="J191:L192"/>
    <mergeCell ref="H191:I192"/>
    <mergeCell ref="F191:G192"/>
    <mergeCell ref="D191:E192"/>
    <mergeCell ref="B191:C192"/>
    <mergeCell ref="A191:A192"/>
    <mergeCell ref="P187:P188"/>
    <mergeCell ref="P189:P190"/>
    <mergeCell ref="P191:P192"/>
    <mergeCell ref="A181:A182"/>
    <mergeCell ref="B181:C182"/>
    <mergeCell ref="D181:E182"/>
    <mergeCell ref="F181:G182"/>
    <mergeCell ref="H181:I182"/>
    <mergeCell ref="J181:L182"/>
    <mergeCell ref="N181:O182"/>
    <mergeCell ref="R181:S182"/>
    <mergeCell ref="R183:S184"/>
    <mergeCell ref="N183:O184"/>
    <mergeCell ref="J183:L184"/>
    <mergeCell ref="H183:I184"/>
    <mergeCell ref="F183:G184"/>
    <mergeCell ref="D183:E184"/>
    <mergeCell ref="B183:C184"/>
    <mergeCell ref="A183:A184"/>
    <mergeCell ref="R185:S186"/>
    <mergeCell ref="N185:O186"/>
    <mergeCell ref="J185:L186"/>
    <mergeCell ref="H185:I186"/>
    <mergeCell ref="F185:G186"/>
    <mergeCell ref="D185:E186"/>
    <mergeCell ref="B185:C186"/>
    <mergeCell ref="A185:A186"/>
    <mergeCell ref="P181:P182"/>
    <mergeCell ref="P183:P184"/>
    <mergeCell ref="P185:P186"/>
    <mergeCell ref="A175:A176"/>
    <mergeCell ref="B175:C176"/>
    <mergeCell ref="D175:E176"/>
    <mergeCell ref="F175:G176"/>
    <mergeCell ref="H175:I176"/>
    <mergeCell ref="J175:L176"/>
    <mergeCell ref="N175:O176"/>
    <mergeCell ref="R175:S176"/>
    <mergeCell ref="A177:A178"/>
    <mergeCell ref="B177:C178"/>
    <mergeCell ref="D177:E178"/>
    <mergeCell ref="F177:G178"/>
    <mergeCell ref="H177:I178"/>
    <mergeCell ref="J177:L178"/>
    <mergeCell ref="N177:O178"/>
    <mergeCell ref="R177:S178"/>
    <mergeCell ref="A179:A180"/>
    <mergeCell ref="B179:C180"/>
    <mergeCell ref="D179:E180"/>
    <mergeCell ref="F179:G180"/>
    <mergeCell ref="H179:I180"/>
    <mergeCell ref="J179:L180"/>
    <mergeCell ref="N179:O180"/>
    <mergeCell ref="R179:S180"/>
    <mergeCell ref="P175:P176"/>
    <mergeCell ref="P177:P178"/>
    <mergeCell ref="P179:P180"/>
    <mergeCell ref="A169:A170"/>
    <mergeCell ref="B169:C170"/>
    <mergeCell ref="D169:E170"/>
    <mergeCell ref="F169:G170"/>
    <mergeCell ref="H169:I170"/>
    <mergeCell ref="J169:L170"/>
    <mergeCell ref="N169:O170"/>
    <mergeCell ref="R169:S170"/>
    <mergeCell ref="A171:A172"/>
    <mergeCell ref="B171:C172"/>
    <mergeCell ref="D171:E172"/>
    <mergeCell ref="F171:G172"/>
    <mergeCell ref="H171:I172"/>
    <mergeCell ref="J171:L172"/>
    <mergeCell ref="N171:O172"/>
    <mergeCell ref="R171:S172"/>
    <mergeCell ref="B173:C174"/>
    <mergeCell ref="A173:A174"/>
    <mergeCell ref="D173:E174"/>
    <mergeCell ref="F173:G174"/>
    <mergeCell ref="H173:I174"/>
    <mergeCell ref="J173:L174"/>
    <mergeCell ref="N173:O174"/>
    <mergeCell ref="R173:S174"/>
    <mergeCell ref="P169:P170"/>
    <mergeCell ref="P171:P172"/>
    <mergeCell ref="P173:P174"/>
    <mergeCell ref="R163:S164"/>
    <mergeCell ref="N163:O164"/>
    <mergeCell ref="J163:L164"/>
    <mergeCell ref="H163:I164"/>
    <mergeCell ref="F163:G164"/>
    <mergeCell ref="D163:E164"/>
    <mergeCell ref="B163:C164"/>
    <mergeCell ref="A163:A164"/>
    <mergeCell ref="A165:A166"/>
    <mergeCell ref="B165:C166"/>
    <mergeCell ref="D165:E166"/>
    <mergeCell ref="F165:G166"/>
    <mergeCell ref="H165:I166"/>
    <mergeCell ref="J165:L166"/>
    <mergeCell ref="N165:O166"/>
    <mergeCell ref="R165:S166"/>
    <mergeCell ref="A167:A168"/>
    <mergeCell ref="B167:C168"/>
    <mergeCell ref="D167:E168"/>
    <mergeCell ref="F167:G168"/>
    <mergeCell ref="H167:I168"/>
    <mergeCell ref="J167:L168"/>
    <mergeCell ref="N167:O168"/>
    <mergeCell ref="R167:S168"/>
    <mergeCell ref="P163:P164"/>
    <mergeCell ref="P165:P166"/>
    <mergeCell ref="P167:P168"/>
    <mergeCell ref="R157:S158"/>
    <mergeCell ref="N157:O158"/>
    <mergeCell ref="J157:L158"/>
    <mergeCell ref="H157:I158"/>
    <mergeCell ref="F157:G158"/>
    <mergeCell ref="D157:E158"/>
    <mergeCell ref="B157:C158"/>
    <mergeCell ref="A157:A158"/>
    <mergeCell ref="J159:L160"/>
    <mergeCell ref="H159:I160"/>
    <mergeCell ref="F159:G160"/>
    <mergeCell ref="D159:E160"/>
    <mergeCell ref="B159:C160"/>
    <mergeCell ref="A159:A160"/>
    <mergeCell ref="R159:S160"/>
    <mergeCell ref="N159:O160"/>
    <mergeCell ref="R161:S162"/>
    <mergeCell ref="N161:O162"/>
    <mergeCell ref="J161:L162"/>
    <mergeCell ref="H161:I162"/>
    <mergeCell ref="F161:G162"/>
    <mergeCell ref="D161:E162"/>
    <mergeCell ref="B161:C162"/>
    <mergeCell ref="A161:A162"/>
    <mergeCell ref="P157:P158"/>
    <mergeCell ref="P159:P160"/>
    <mergeCell ref="P161:P162"/>
    <mergeCell ref="D151:E152"/>
    <mergeCell ref="B151:C152"/>
    <mergeCell ref="A151:A152"/>
    <mergeCell ref="R151:S152"/>
    <mergeCell ref="N151:O152"/>
    <mergeCell ref="J151:L152"/>
    <mergeCell ref="H153:I154"/>
    <mergeCell ref="F153:G154"/>
    <mergeCell ref="D153:E154"/>
    <mergeCell ref="B153:C154"/>
    <mergeCell ref="A153:A154"/>
    <mergeCell ref="R153:S154"/>
    <mergeCell ref="N153:O154"/>
    <mergeCell ref="J153:L154"/>
    <mergeCell ref="R155:S156"/>
    <mergeCell ref="N155:O156"/>
    <mergeCell ref="J155:L156"/>
    <mergeCell ref="H155:I156"/>
    <mergeCell ref="F155:G156"/>
    <mergeCell ref="D155:E156"/>
    <mergeCell ref="B155:C156"/>
    <mergeCell ref="A155:A156"/>
    <mergeCell ref="P151:P152"/>
    <mergeCell ref="P153:P154"/>
    <mergeCell ref="P155:P156"/>
    <mergeCell ref="A145:A146"/>
    <mergeCell ref="B145:C146"/>
    <mergeCell ref="D145:E146"/>
    <mergeCell ref="F145:G146"/>
    <mergeCell ref="H145:I146"/>
    <mergeCell ref="J145:L146"/>
    <mergeCell ref="N145:O146"/>
    <mergeCell ref="R145:S146"/>
    <mergeCell ref="A147:A148"/>
    <mergeCell ref="B147:C148"/>
    <mergeCell ref="D147:E148"/>
    <mergeCell ref="F147:G148"/>
    <mergeCell ref="H147:I148"/>
    <mergeCell ref="J147:L148"/>
    <mergeCell ref="R147:S148"/>
    <mergeCell ref="N147:O148"/>
    <mergeCell ref="B149:C150"/>
    <mergeCell ref="A149:A150"/>
    <mergeCell ref="H149:I150"/>
    <mergeCell ref="F149:G150"/>
    <mergeCell ref="D149:E150"/>
    <mergeCell ref="R149:S150"/>
    <mergeCell ref="N149:O150"/>
    <mergeCell ref="J149:L150"/>
    <mergeCell ref="P145:P146"/>
    <mergeCell ref="P147:P148"/>
    <mergeCell ref="P149:P150"/>
    <mergeCell ref="A139:A140"/>
    <mergeCell ref="B139:C140"/>
    <mergeCell ref="D139:E140"/>
    <mergeCell ref="F139:G140"/>
    <mergeCell ref="H139:I140"/>
    <mergeCell ref="J139:L140"/>
    <mergeCell ref="N139:O140"/>
    <mergeCell ref="R139:S140"/>
    <mergeCell ref="A141:A142"/>
    <mergeCell ref="B141:C142"/>
    <mergeCell ref="D141:E142"/>
    <mergeCell ref="F141:G142"/>
    <mergeCell ref="H141:I142"/>
    <mergeCell ref="J141:L142"/>
    <mergeCell ref="N141:O142"/>
    <mergeCell ref="R141:S142"/>
    <mergeCell ref="A143:A144"/>
    <mergeCell ref="B143:C144"/>
    <mergeCell ref="D143:E144"/>
    <mergeCell ref="F143:G144"/>
    <mergeCell ref="H143:I144"/>
    <mergeCell ref="J143:L144"/>
    <mergeCell ref="N143:O144"/>
    <mergeCell ref="R143:S144"/>
    <mergeCell ref="P139:P140"/>
    <mergeCell ref="P141:P142"/>
    <mergeCell ref="P143:P144"/>
    <mergeCell ref="A133:A134"/>
    <mergeCell ref="B133:C134"/>
    <mergeCell ref="D133:E134"/>
    <mergeCell ref="F133:G134"/>
    <mergeCell ref="H133:I134"/>
    <mergeCell ref="J133:L134"/>
    <mergeCell ref="N133:O134"/>
    <mergeCell ref="R133:S134"/>
    <mergeCell ref="A135:A136"/>
    <mergeCell ref="B135:C136"/>
    <mergeCell ref="D135:E136"/>
    <mergeCell ref="F135:G136"/>
    <mergeCell ref="H135:I136"/>
    <mergeCell ref="J135:L136"/>
    <mergeCell ref="N135:O136"/>
    <mergeCell ref="R135:S136"/>
    <mergeCell ref="A137:A138"/>
    <mergeCell ref="B137:C138"/>
    <mergeCell ref="D137:E138"/>
    <mergeCell ref="F137:G138"/>
    <mergeCell ref="H137:I138"/>
    <mergeCell ref="J137:L138"/>
    <mergeCell ref="N137:O138"/>
    <mergeCell ref="R137:S138"/>
    <mergeCell ref="P133:P134"/>
    <mergeCell ref="P135:P136"/>
    <mergeCell ref="P137:P138"/>
    <mergeCell ref="A127:A128"/>
    <mergeCell ref="B127:C128"/>
    <mergeCell ref="D127:E128"/>
    <mergeCell ref="F127:G128"/>
    <mergeCell ref="H127:I128"/>
    <mergeCell ref="J127:L128"/>
    <mergeCell ref="N127:O128"/>
    <mergeCell ref="R127:S128"/>
    <mergeCell ref="A129:A130"/>
    <mergeCell ref="B129:C130"/>
    <mergeCell ref="D129:E130"/>
    <mergeCell ref="F129:G130"/>
    <mergeCell ref="H129:I130"/>
    <mergeCell ref="J129:L130"/>
    <mergeCell ref="N129:O130"/>
    <mergeCell ref="R129:S130"/>
    <mergeCell ref="A131:A132"/>
    <mergeCell ref="B131:C132"/>
    <mergeCell ref="D131:E132"/>
    <mergeCell ref="F131:G132"/>
    <mergeCell ref="H131:I132"/>
    <mergeCell ref="J131:L132"/>
    <mergeCell ref="N131:O132"/>
    <mergeCell ref="R131:S132"/>
    <mergeCell ref="P127:P128"/>
    <mergeCell ref="P129:P130"/>
    <mergeCell ref="P131:P132"/>
    <mergeCell ref="A84:A85"/>
    <mergeCell ref="B84:C85"/>
    <mergeCell ref="D84:E85"/>
    <mergeCell ref="F84:G85"/>
    <mergeCell ref="H84:I85"/>
    <mergeCell ref="J84:L85"/>
    <mergeCell ref="N84:O85"/>
    <mergeCell ref="R84:S85"/>
    <mergeCell ref="A90:A91"/>
    <mergeCell ref="B90:C91"/>
    <mergeCell ref="D90:E91"/>
    <mergeCell ref="F90:G91"/>
    <mergeCell ref="H90:I91"/>
    <mergeCell ref="J90:L91"/>
    <mergeCell ref="N90:O91"/>
    <mergeCell ref="R90:S91"/>
    <mergeCell ref="A86:A87"/>
    <mergeCell ref="B86:C87"/>
    <mergeCell ref="D86:E87"/>
    <mergeCell ref="F86:G87"/>
    <mergeCell ref="H86:I87"/>
    <mergeCell ref="J86:L87"/>
    <mergeCell ref="N86:O87"/>
    <mergeCell ref="R86:S87"/>
    <mergeCell ref="A88:A89"/>
    <mergeCell ref="B88:C89"/>
    <mergeCell ref="D88:E89"/>
    <mergeCell ref="F88:G89"/>
    <mergeCell ref="H88:I89"/>
    <mergeCell ref="J88:L89"/>
    <mergeCell ref="N88:O89"/>
    <mergeCell ref="R88:S89"/>
    <mergeCell ref="A78:A79"/>
    <mergeCell ref="B78:C79"/>
    <mergeCell ref="D78:E79"/>
    <mergeCell ref="F78:G79"/>
    <mergeCell ref="H78:I79"/>
    <mergeCell ref="J78:L79"/>
    <mergeCell ref="N78:O79"/>
    <mergeCell ref="R78:S79"/>
    <mergeCell ref="A80:A81"/>
    <mergeCell ref="B80:C81"/>
    <mergeCell ref="D80:E81"/>
    <mergeCell ref="F80:G81"/>
    <mergeCell ref="H80:I81"/>
    <mergeCell ref="J80:L81"/>
    <mergeCell ref="N80:O81"/>
    <mergeCell ref="R80:S81"/>
    <mergeCell ref="A82:A83"/>
    <mergeCell ref="B82:C83"/>
    <mergeCell ref="D82:E83"/>
    <mergeCell ref="F82:G83"/>
    <mergeCell ref="H82:I83"/>
    <mergeCell ref="J82:L83"/>
    <mergeCell ref="N82:O83"/>
    <mergeCell ref="R82:S83"/>
    <mergeCell ref="P78:P79"/>
    <mergeCell ref="P80:P81"/>
    <mergeCell ref="P82:P83"/>
    <mergeCell ref="A72:A73"/>
    <mergeCell ref="B72:C73"/>
    <mergeCell ref="D72:E73"/>
    <mergeCell ref="F72:G73"/>
    <mergeCell ref="H72:I73"/>
    <mergeCell ref="J72:L73"/>
    <mergeCell ref="N72:O73"/>
    <mergeCell ref="R72:S73"/>
    <mergeCell ref="A74:A75"/>
    <mergeCell ref="B74:C75"/>
    <mergeCell ref="D74:E75"/>
    <mergeCell ref="F74:G75"/>
    <mergeCell ref="H74:I75"/>
    <mergeCell ref="J74:L75"/>
    <mergeCell ref="N74:O75"/>
    <mergeCell ref="R74:S75"/>
    <mergeCell ref="A76:A77"/>
    <mergeCell ref="B76:C77"/>
    <mergeCell ref="D76:E77"/>
    <mergeCell ref="F76:G77"/>
    <mergeCell ref="H76:I77"/>
    <mergeCell ref="J76:L77"/>
    <mergeCell ref="N76:O77"/>
    <mergeCell ref="R76:S77"/>
    <mergeCell ref="P72:P73"/>
    <mergeCell ref="P74:P75"/>
    <mergeCell ref="P76:P77"/>
    <mergeCell ref="A66:A67"/>
    <mergeCell ref="B66:C67"/>
    <mergeCell ref="D66:E67"/>
    <mergeCell ref="F66:G67"/>
    <mergeCell ref="H66:I67"/>
    <mergeCell ref="J66:L67"/>
    <mergeCell ref="N66:O67"/>
    <mergeCell ref="R66:S67"/>
    <mergeCell ref="A68:A69"/>
    <mergeCell ref="B68:C69"/>
    <mergeCell ref="D68:E69"/>
    <mergeCell ref="F68:G69"/>
    <mergeCell ref="H68:I69"/>
    <mergeCell ref="J68:L69"/>
    <mergeCell ref="N68:O69"/>
    <mergeCell ref="R68:S69"/>
    <mergeCell ref="A70:A71"/>
    <mergeCell ref="B70:C71"/>
    <mergeCell ref="D70:E71"/>
    <mergeCell ref="F70:G71"/>
    <mergeCell ref="H70:I71"/>
    <mergeCell ref="J70:L71"/>
    <mergeCell ref="N70:O71"/>
    <mergeCell ref="R70:S71"/>
    <mergeCell ref="P66:P67"/>
    <mergeCell ref="P70:P71"/>
    <mergeCell ref="A60:A61"/>
    <mergeCell ref="B60:C61"/>
    <mergeCell ref="D60:E61"/>
    <mergeCell ref="F60:G61"/>
    <mergeCell ref="H60:I61"/>
    <mergeCell ref="J60:L61"/>
    <mergeCell ref="N60:O61"/>
    <mergeCell ref="R60:S61"/>
    <mergeCell ref="A62:A63"/>
    <mergeCell ref="B62:C63"/>
    <mergeCell ref="D62:E63"/>
    <mergeCell ref="F62:G63"/>
    <mergeCell ref="H62:I63"/>
    <mergeCell ref="J62:L63"/>
    <mergeCell ref="N62:O63"/>
    <mergeCell ref="R62:S63"/>
    <mergeCell ref="A64:A65"/>
    <mergeCell ref="B64:C65"/>
    <mergeCell ref="D64:E65"/>
    <mergeCell ref="F64:G65"/>
    <mergeCell ref="H64:I65"/>
    <mergeCell ref="J64:L65"/>
    <mergeCell ref="N64:O65"/>
    <mergeCell ref="R64:S65"/>
    <mergeCell ref="P60:P61"/>
    <mergeCell ref="P62:P63"/>
    <mergeCell ref="P64:P65"/>
    <mergeCell ref="A54:A55"/>
    <mergeCell ref="B54:C55"/>
    <mergeCell ref="D54:E55"/>
    <mergeCell ref="F54:G55"/>
    <mergeCell ref="H54:I55"/>
    <mergeCell ref="J54:L55"/>
    <mergeCell ref="N54:O55"/>
    <mergeCell ref="R54:S55"/>
    <mergeCell ref="A56:A57"/>
    <mergeCell ref="B56:C57"/>
    <mergeCell ref="D56:E57"/>
    <mergeCell ref="F56:G57"/>
    <mergeCell ref="H56:I57"/>
    <mergeCell ref="J56:L57"/>
    <mergeCell ref="N56:O57"/>
    <mergeCell ref="R56:S57"/>
    <mergeCell ref="A58:A59"/>
    <mergeCell ref="B58:C59"/>
    <mergeCell ref="D58:E59"/>
    <mergeCell ref="F58:G59"/>
    <mergeCell ref="H58:I59"/>
    <mergeCell ref="J58:L59"/>
    <mergeCell ref="N58:O59"/>
    <mergeCell ref="R58:S59"/>
    <mergeCell ref="P54:P55"/>
    <mergeCell ref="P56:P57"/>
    <mergeCell ref="P58:P59"/>
    <mergeCell ref="A48:A49"/>
    <mergeCell ref="B48:C49"/>
    <mergeCell ref="D48:E49"/>
    <mergeCell ref="F48:G49"/>
    <mergeCell ref="H48:I49"/>
    <mergeCell ref="J48:L49"/>
    <mergeCell ref="N48:O49"/>
    <mergeCell ref="R48:S49"/>
    <mergeCell ref="A50:A51"/>
    <mergeCell ref="B50:C51"/>
    <mergeCell ref="D50:E51"/>
    <mergeCell ref="F50:G51"/>
    <mergeCell ref="H50:I51"/>
    <mergeCell ref="J50:L51"/>
    <mergeCell ref="N50:O51"/>
    <mergeCell ref="R50:S51"/>
    <mergeCell ref="A52:A53"/>
    <mergeCell ref="B52:C53"/>
    <mergeCell ref="D52:E53"/>
    <mergeCell ref="F52:G53"/>
    <mergeCell ref="H52:I53"/>
    <mergeCell ref="J52:L53"/>
    <mergeCell ref="N52:O53"/>
    <mergeCell ref="R52:S53"/>
    <mergeCell ref="P48:P49"/>
    <mergeCell ref="P50:P51"/>
    <mergeCell ref="P52:P53"/>
    <mergeCell ref="A40:A41"/>
    <mergeCell ref="B40:C41"/>
    <mergeCell ref="D40:E41"/>
    <mergeCell ref="F40:G41"/>
    <mergeCell ref="H40:I41"/>
    <mergeCell ref="J40:L41"/>
    <mergeCell ref="N40:O41"/>
    <mergeCell ref="R40:S41"/>
    <mergeCell ref="A38:A39"/>
    <mergeCell ref="B38:C39"/>
    <mergeCell ref="D38:E39"/>
    <mergeCell ref="F38:G39"/>
    <mergeCell ref="H38:I39"/>
    <mergeCell ref="A46:A47"/>
    <mergeCell ref="B46:C47"/>
    <mergeCell ref="D46:E47"/>
    <mergeCell ref="F46:G47"/>
    <mergeCell ref="H46:I47"/>
    <mergeCell ref="J46:L47"/>
    <mergeCell ref="N46:O47"/>
    <mergeCell ref="R46:S47"/>
    <mergeCell ref="R34:S35"/>
    <mergeCell ref="A36:A37"/>
    <mergeCell ref="B36:C37"/>
    <mergeCell ref="D36:E37"/>
    <mergeCell ref="F36:G37"/>
    <mergeCell ref="H36:I37"/>
    <mergeCell ref="J36:L37"/>
    <mergeCell ref="N36:O37"/>
    <mergeCell ref="R36:S37"/>
    <mergeCell ref="A34:A35"/>
    <mergeCell ref="B34:C35"/>
    <mergeCell ref="D34:E35"/>
    <mergeCell ref="F34:G35"/>
    <mergeCell ref="H34:I35"/>
    <mergeCell ref="J38:L39"/>
    <mergeCell ref="N38:O39"/>
    <mergeCell ref="R38:S39"/>
    <mergeCell ref="P34:P35"/>
    <mergeCell ref="P36:P37"/>
    <mergeCell ref="R9:S14"/>
    <mergeCell ref="E3:S5"/>
    <mergeCell ref="A7:G7"/>
    <mergeCell ref="A9:A14"/>
    <mergeCell ref="B9:C14"/>
    <mergeCell ref="D9:E14"/>
    <mergeCell ref="F9:G14"/>
    <mergeCell ref="H9:I14"/>
    <mergeCell ref="N15:O15"/>
    <mergeCell ref="R15:S15"/>
    <mergeCell ref="A32:A33"/>
    <mergeCell ref="B32:C33"/>
    <mergeCell ref="D32:E33"/>
    <mergeCell ref="F32:G33"/>
    <mergeCell ref="H32:I33"/>
    <mergeCell ref="J32:L33"/>
    <mergeCell ref="N32:O33"/>
    <mergeCell ref="R32:S33"/>
    <mergeCell ref="B15:C15"/>
    <mergeCell ref="D15:E15"/>
    <mergeCell ref="F15:G15"/>
    <mergeCell ref="H15:I15"/>
    <mergeCell ref="J15:L15"/>
    <mergeCell ref="N16:O17"/>
    <mergeCell ref="R16:S17"/>
    <mergeCell ref="A18:A19"/>
    <mergeCell ref="B18:C19"/>
    <mergeCell ref="D18:E19"/>
    <mergeCell ref="F18:G19"/>
    <mergeCell ref="H18:I19"/>
    <mergeCell ref="A22:A23"/>
    <mergeCell ref="B22:C23"/>
    <mergeCell ref="D22:E23"/>
    <mergeCell ref="F22:G23"/>
    <mergeCell ref="H22:I23"/>
    <mergeCell ref="J22:L23"/>
    <mergeCell ref="N22:O23"/>
    <mergeCell ref="R22:S23"/>
    <mergeCell ref="A20:A21"/>
    <mergeCell ref="B20:C21"/>
    <mergeCell ref="D20:E21"/>
    <mergeCell ref="F20:G21"/>
    <mergeCell ref="H20:I21"/>
    <mergeCell ref="J20:L21"/>
    <mergeCell ref="R18:S19"/>
    <mergeCell ref="A16:A17"/>
    <mergeCell ref="B16:C17"/>
    <mergeCell ref="D16:E17"/>
    <mergeCell ref="F16:G17"/>
    <mergeCell ref="H16:I17"/>
    <mergeCell ref="J16:L17"/>
    <mergeCell ref="N20:O21"/>
    <mergeCell ref="R20:S21"/>
    <mergeCell ref="J18:L19"/>
    <mergeCell ref="N18:O19"/>
    <mergeCell ref="P18:P19"/>
    <mergeCell ref="P16:P17"/>
    <mergeCell ref="P20:P21"/>
    <mergeCell ref="P22:P23"/>
    <mergeCell ref="R28:S29"/>
    <mergeCell ref="A30:A31"/>
    <mergeCell ref="B30:C31"/>
    <mergeCell ref="D30:E31"/>
    <mergeCell ref="F30:G31"/>
    <mergeCell ref="H30:I31"/>
    <mergeCell ref="J30:L31"/>
    <mergeCell ref="N30:O31"/>
    <mergeCell ref="A28:A29"/>
    <mergeCell ref="B28:C29"/>
    <mergeCell ref="D28:E29"/>
    <mergeCell ref="F28:G29"/>
    <mergeCell ref="H28:I29"/>
    <mergeCell ref="J28:L29"/>
    <mergeCell ref="N24:O25"/>
    <mergeCell ref="R24:S25"/>
    <mergeCell ref="A26:A27"/>
    <mergeCell ref="B26:C27"/>
    <mergeCell ref="D26:E27"/>
    <mergeCell ref="F26:G27"/>
    <mergeCell ref="H26:I27"/>
    <mergeCell ref="J26:L27"/>
    <mergeCell ref="N26:O27"/>
    <mergeCell ref="A24:A25"/>
    <mergeCell ref="B24:C25"/>
    <mergeCell ref="D24:E25"/>
    <mergeCell ref="F24:G25"/>
    <mergeCell ref="H24:I25"/>
    <mergeCell ref="J24:L25"/>
    <mergeCell ref="P28:P29"/>
    <mergeCell ref="P24:P25"/>
    <mergeCell ref="P26:P27"/>
    <mergeCell ref="A92:A93"/>
    <mergeCell ref="B92:C93"/>
    <mergeCell ref="D92:E93"/>
    <mergeCell ref="F92:G93"/>
    <mergeCell ref="H92:I93"/>
    <mergeCell ref="J92:L93"/>
    <mergeCell ref="N92:O93"/>
    <mergeCell ref="R92:S93"/>
    <mergeCell ref="A94:A95"/>
    <mergeCell ref="B94:C95"/>
    <mergeCell ref="D94:E95"/>
    <mergeCell ref="F94:G95"/>
    <mergeCell ref="H94:I95"/>
    <mergeCell ref="J94:L95"/>
    <mergeCell ref="N94:O95"/>
    <mergeCell ref="R94:S95"/>
    <mergeCell ref="A42:A43"/>
    <mergeCell ref="B42:C43"/>
    <mergeCell ref="D42:E43"/>
    <mergeCell ref="F42:G43"/>
    <mergeCell ref="H42:I43"/>
    <mergeCell ref="J42:L43"/>
    <mergeCell ref="N42:O43"/>
    <mergeCell ref="R42:S43"/>
    <mergeCell ref="A44:A45"/>
    <mergeCell ref="B44:C45"/>
    <mergeCell ref="D44:E45"/>
    <mergeCell ref="F44:G45"/>
    <mergeCell ref="H44:I45"/>
    <mergeCell ref="J44:L45"/>
    <mergeCell ref="N44:O45"/>
    <mergeCell ref="R44:S45"/>
    <mergeCell ref="A100:A101"/>
    <mergeCell ref="B100:C101"/>
    <mergeCell ref="D100:E101"/>
    <mergeCell ref="F100:G101"/>
    <mergeCell ref="H100:I101"/>
    <mergeCell ref="J100:L101"/>
    <mergeCell ref="N100:O101"/>
    <mergeCell ref="R100:S101"/>
    <mergeCell ref="A102:A103"/>
    <mergeCell ref="B102:C103"/>
    <mergeCell ref="D102:E103"/>
    <mergeCell ref="F102:G103"/>
    <mergeCell ref="H102:I103"/>
    <mergeCell ref="J102:L103"/>
    <mergeCell ref="N102:O103"/>
    <mergeCell ref="R102:S103"/>
    <mergeCell ref="A96:A97"/>
    <mergeCell ref="B96:C97"/>
    <mergeCell ref="D96:E97"/>
    <mergeCell ref="F96:G97"/>
    <mergeCell ref="H96:I97"/>
    <mergeCell ref="J96:L97"/>
    <mergeCell ref="N96:O97"/>
    <mergeCell ref="R96:S97"/>
    <mergeCell ref="A98:A99"/>
    <mergeCell ref="B98:C99"/>
    <mergeCell ref="D98:E99"/>
    <mergeCell ref="F98:G99"/>
    <mergeCell ref="H98:I99"/>
    <mergeCell ref="J98:L99"/>
    <mergeCell ref="N98:O99"/>
    <mergeCell ref="R98:S99"/>
    <mergeCell ref="A108:A109"/>
    <mergeCell ref="B108:C109"/>
    <mergeCell ref="D108:E109"/>
    <mergeCell ref="F108:G109"/>
    <mergeCell ref="H108:I109"/>
    <mergeCell ref="J108:L109"/>
    <mergeCell ref="N108:O109"/>
    <mergeCell ref="R108:S109"/>
    <mergeCell ref="A110:A111"/>
    <mergeCell ref="B110:C111"/>
    <mergeCell ref="D110:E111"/>
    <mergeCell ref="F110:G111"/>
    <mergeCell ref="H110:I111"/>
    <mergeCell ref="J110:L111"/>
    <mergeCell ref="N110:O111"/>
    <mergeCell ref="R110:S111"/>
    <mergeCell ref="A104:A105"/>
    <mergeCell ref="B104:C105"/>
    <mergeCell ref="D104:E105"/>
    <mergeCell ref="F104:G105"/>
    <mergeCell ref="H104:I105"/>
    <mergeCell ref="J104:L105"/>
    <mergeCell ref="N104:O105"/>
    <mergeCell ref="R104:S105"/>
    <mergeCell ref="A106:A107"/>
    <mergeCell ref="B106:C107"/>
    <mergeCell ref="D106:E107"/>
    <mergeCell ref="F106:G107"/>
    <mergeCell ref="H106:I107"/>
    <mergeCell ref="J106:L107"/>
    <mergeCell ref="N106:O107"/>
    <mergeCell ref="R106:S107"/>
    <mergeCell ref="D120:E120"/>
    <mergeCell ref="F120:G120"/>
    <mergeCell ref="H120:I120"/>
    <mergeCell ref="J118:L119"/>
    <mergeCell ref="N118:O119"/>
    <mergeCell ref="R118:S119"/>
    <mergeCell ref="J120:L120"/>
    <mergeCell ref="N120:O120"/>
    <mergeCell ref="A112:A113"/>
    <mergeCell ref="B112:C113"/>
    <mergeCell ref="D112:E113"/>
    <mergeCell ref="F112:G113"/>
    <mergeCell ref="H112:I113"/>
    <mergeCell ref="J112:L113"/>
    <mergeCell ref="N112:O113"/>
    <mergeCell ref="R112:S113"/>
    <mergeCell ref="A114:A115"/>
    <mergeCell ref="B114:C115"/>
    <mergeCell ref="D114:E115"/>
    <mergeCell ref="F114:G115"/>
    <mergeCell ref="H114:I115"/>
    <mergeCell ref="J114:L115"/>
    <mergeCell ref="N114:O115"/>
    <mergeCell ref="R114:S115"/>
    <mergeCell ref="R120:S120"/>
    <mergeCell ref="A123:A124"/>
    <mergeCell ref="B123:C124"/>
    <mergeCell ref="D123:E124"/>
    <mergeCell ref="F123:G124"/>
    <mergeCell ref="H123:I124"/>
    <mergeCell ref="J123:L124"/>
    <mergeCell ref="N123:O124"/>
    <mergeCell ref="R123:S124"/>
    <mergeCell ref="A125:A126"/>
    <mergeCell ref="B125:C126"/>
    <mergeCell ref="D125:E126"/>
    <mergeCell ref="F125:G126"/>
    <mergeCell ref="H125:I126"/>
    <mergeCell ref="J125:L126"/>
    <mergeCell ref="N125:O126"/>
    <mergeCell ref="R125:S126"/>
    <mergeCell ref="A121:A122"/>
    <mergeCell ref="B121:C122"/>
    <mergeCell ref="D121:E122"/>
    <mergeCell ref="F121:G122"/>
    <mergeCell ref="H121:I122"/>
    <mergeCell ref="J121:L122"/>
    <mergeCell ref="N121:O122"/>
    <mergeCell ref="R121:S122"/>
    <mergeCell ref="R265:S266"/>
    <mergeCell ref="N265:O266"/>
    <mergeCell ref="J265:L266"/>
    <mergeCell ref="H265:I266"/>
    <mergeCell ref="F265:G266"/>
    <mergeCell ref="D265:E266"/>
    <mergeCell ref="B265:C266"/>
    <mergeCell ref="A265:A266"/>
    <mergeCell ref="R267:S268"/>
    <mergeCell ref="N267:O268"/>
    <mergeCell ref="J267:L268"/>
    <mergeCell ref="H267:I268"/>
    <mergeCell ref="F267:G268"/>
    <mergeCell ref="D267:E268"/>
    <mergeCell ref="B267:C268"/>
    <mergeCell ref="A267:A268"/>
    <mergeCell ref="R261:S262"/>
    <mergeCell ref="N261:O262"/>
    <mergeCell ref="J261:L262"/>
    <mergeCell ref="H261:I262"/>
    <mergeCell ref="F261:G262"/>
    <mergeCell ref="D261:E262"/>
    <mergeCell ref="B261:C262"/>
    <mergeCell ref="A261:A262"/>
    <mergeCell ref="F263:G264"/>
    <mergeCell ref="D263:E264"/>
    <mergeCell ref="B263:C264"/>
    <mergeCell ref="A263:A264"/>
    <mergeCell ref="R263:S264"/>
    <mergeCell ref="N263:O264"/>
    <mergeCell ref="J263:L264"/>
    <mergeCell ref="H263:I264"/>
    <mergeCell ref="R273:S274"/>
    <mergeCell ref="N273:O274"/>
    <mergeCell ref="J273:L274"/>
    <mergeCell ref="H273:I274"/>
    <mergeCell ref="F273:G274"/>
    <mergeCell ref="D273:E274"/>
    <mergeCell ref="B273:C274"/>
    <mergeCell ref="A273:A274"/>
    <mergeCell ref="R275:S276"/>
    <mergeCell ref="N275:O276"/>
    <mergeCell ref="J275:L276"/>
    <mergeCell ref="H275:I276"/>
    <mergeCell ref="F275:G276"/>
    <mergeCell ref="D275:E276"/>
    <mergeCell ref="B275:C276"/>
    <mergeCell ref="A275:A276"/>
    <mergeCell ref="R269:S270"/>
    <mergeCell ref="N269:O270"/>
    <mergeCell ref="J269:L270"/>
    <mergeCell ref="H269:I270"/>
    <mergeCell ref="F269:G270"/>
    <mergeCell ref="D269:E270"/>
    <mergeCell ref="B269:C270"/>
    <mergeCell ref="A269:A270"/>
    <mergeCell ref="R271:S272"/>
    <mergeCell ref="N271:O272"/>
    <mergeCell ref="J271:L272"/>
    <mergeCell ref="H271:I272"/>
    <mergeCell ref="F271:G272"/>
    <mergeCell ref="D271:E272"/>
    <mergeCell ref="B271:C272"/>
    <mergeCell ref="A271:A272"/>
    <mergeCell ref="R283:S284"/>
    <mergeCell ref="N283:O284"/>
    <mergeCell ref="J283:L284"/>
    <mergeCell ref="H283:I284"/>
    <mergeCell ref="F283:G284"/>
    <mergeCell ref="D283:E284"/>
    <mergeCell ref="B283:C284"/>
    <mergeCell ref="A283:A284"/>
    <mergeCell ref="R277:S278"/>
    <mergeCell ref="N277:O278"/>
    <mergeCell ref="J277:L278"/>
    <mergeCell ref="H277:I278"/>
    <mergeCell ref="F277:G278"/>
    <mergeCell ref="D277:E278"/>
    <mergeCell ref="B277:C278"/>
    <mergeCell ref="A277:A278"/>
    <mergeCell ref="R279:S280"/>
    <mergeCell ref="N279:O280"/>
    <mergeCell ref="J279:L280"/>
    <mergeCell ref="H279:I280"/>
    <mergeCell ref="F279:G280"/>
    <mergeCell ref="D279:E280"/>
    <mergeCell ref="B279:C280"/>
    <mergeCell ref="A279:A280"/>
    <mergeCell ref="P279:P280"/>
    <mergeCell ref="P277:P278"/>
    <mergeCell ref="R289:S290"/>
    <mergeCell ref="N289:O290"/>
    <mergeCell ref="J289:L290"/>
    <mergeCell ref="H289:I290"/>
    <mergeCell ref="F289:G290"/>
    <mergeCell ref="D289:E290"/>
    <mergeCell ref="B289:C290"/>
    <mergeCell ref="A289:A290"/>
    <mergeCell ref="R287:S288"/>
    <mergeCell ref="N287:O288"/>
    <mergeCell ref="J287:L288"/>
    <mergeCell ref="H287:I288"/>
    <mergeCell ref="F287:G288"/>
    <mergeCell ref="D287:E288"/>
    <mergeCell ref="B287:C288"/>
    <mergeCell ref="A287:A288"/>
    <mergeCell ref="R281:S282"/>
    <mergeCell ref="N281:O282"/>
    <mergeCell ref="J281:L282"/>
    <mergeCell ref="H281:I282"/>
    <mergeCell ref="F281:G282"/>
    <mergeCell ref="D281:E282"/>
    <mergeCell ref="B281:C282"/>
    <mergeCell ref="A281:A282"/>
    <mergeCell ref="R285:S286"/>
    <mergeCell ref="N285:O286"/>
    <mergeCell ref="J285:L286"/>
    <mergeCell ref="H285:I286"/>
    <mergeCell ref="F285:G286"/>
    <mergeCell ref="D285:E286"/>
    <mergeCell ref="B285:C286"/>
    <mergeCell ref="A285:A286"/>
    <mergeCell ref="R295:S296"/>
    <mergeCell ref="N295:O296"/>
    <mergeCell ref="J295:L296"/>
    <mergeCell ref="H295:I296"/>
    <mergeCell ref="F295:G296"/>
    <mergeCell ref="D295:E296"/>
    <mergeCell ref="B295:C296"/>
    <mergeCell ref="A295:A296"/>
    <mergeCell ref="R297:S299"/>
    <mergeCell ref="N297:O299"/>
    <mergeCell ref="R291:S292"/>
    <mergeCell ref="N291:O292"/>
    <mergeCell ref="J291:L292"/>
    <mergeCell ref="H291:I292"/>
    <mergeCell ref="F291:G292"/>
    <mergeCell ref="D291:E292"/>
    <mergeCell ref="B291:C292"/>
    <mergeCell ref="A291:A292"/>
    <mergeCell ref="R293:S294"/>
    <mergeCell ref="N293:O294"/>
    <mergeCell ref="J293:L294"/>
    <mergeCell ref="H293:I294"/>
    <mergeCell ref="F293:G294"/>
    <mergeCell ref="D293:E294"/>
    <mergeCell ref="B293:C294"/>
    <mergeCell ref="A293:A294"/>
    <mergeCell ref="J297:L297"/>
    <mergeCell ref="J298:L299"/>
    <mergeCell ref="A298:A299"/>
    <mergeCell ref="R307:S308"/>
    <mergeCell ref="N307:O308"/>
    <mergeCell ref="J307:L308"/>
    <mergeCell ref="H307:I308"/>
    <mergeCell ref="F307:G308"/>
    <mergeCell ref="D307:E308"/>
    <mergeCell ref="B307:C308"/>
    <mergeCell ref="A307:A308"/>
    <mergeCell ref="R300:S302"/>
    <mergeCell ref="N300:O302"/>
    <mergeCell ref="F300:G302"/>
    <mergeCell ref="R303:S304"/>
    <mergeCell ref="N303:O304"/>
    <mergeCell ref="J303:L304"/>
    <mergeCell ref="H303:I304"/>
    <mergeCell ref="F303:G304"/>
    <mergeCell ref="D303:E304"/>
    <mergeCell ref="B303:C304"/>
    <mergeCell ref="A303:A304"/>
    <mergeCell ref="M305:M306"/>
    <mergeCell ref="M307:M308"/>
    <mergeCell ref="A301:A302"/>
    <mergeCell ref="B301:C302"/>
    <mergeCell ref="D301:E302"/>
    <mergeCell ref="H301:I302"/>
    <mergeCell ref="J301:L302"/>
    <mergeCell ref="J300:L300"/>
    <mergeCell ref="R313:S314"/>
    <mergeCell ref="N313:O314"/>
    <mergeCell ref="J313:L314"/>
    <mergeCell ref="H313:I314"/>
    <mergeCell ref="F313:G314"/>
    <mergeCell ref="D313:E314"/>
    <mergeCell ref="B313:C314"/>
    <mergeCell ref="A313:A314"/>
    <mergeCell ref="R311:S312"/>
    <mergeCell ref="N311:O312"/>
    <mergeCell ref="J311:L312"/>
    <mergeCell ref="H311:I312"/>
    <mergeCell ref="F311:G312"/>
    <mergeCell ref="D311:E312"/>
    <mergeCell ref="B311:C312"/>
    <mergeCell ref="A311:A312"/>
    <mergeCell ref="R305:S306"/>
    <mergeCell ref="N305:O306"/>
    <mergeCell ref="J305:L306"/>
    <mergeCell ref="H305:I306"/>
    <mergeCell ref="F305:G306"/>
    <mergeCell ref="D305:E306"/>
    <mergeCell ref="B305:C306"/>
    <mergeCell ref="A305:A306"/>
    <mergeCell ref="R309:S310"/>
    <mergeCell ref="N309:O310"/>
    <mergeCell ref="J309:L310"/>
    <mergeCell ref="H309:I310"/>
    <mergeCell ref="F309:G310"/>
    <mergeCell ref="D309:E310"/>
    <mergeCell ref="B309:C310"/>
    <mergeCell ref="A309:A310"/>
    <mergeCell ref="R319:S320"/>
    <mergeCell ref="N319:O320"/>
    <mergeCell ref="D319:E320"/>
    <mergeCell ref="B319:C320"/>
    <mergeCell ref="A319:A320"/>
    <mergeCell ref="R315:S316"/>
    <mergeCell ref="N315:O316"/>
    <mergeCell ref="J315:L316"/>
    <mergeCell ref="H315:I316"/>
    <mergeCell ref="F315:G316"/>
    <mergeCell ref="D315:E316"/>
    <mergeCell ref="B315:C316"/>
    <mergeCell ref="A315:A316"/>
    <mergeCell ref="R317:S318"/>
    <mergeCell ref="N317:O318"/>
    <mergeCell ref="J317:L318"/>
    <mergeCell ref="H317:I318"/>
    <mergeCell ref="F317:G318"/>
    <mergeCell ref="D317:E318"/>
    <mergeCell ref="B317:C318"/>
    <mergeCell ref="A317:A318"/>
    <mergeCell ref="D370:E371"/>
    <mergeCell ref="B370:C371"/>
    <mergeCell ref="A370:A371"/>
    <mergeCell ref="R323:S324"/>
    <mergeCell ref="N323:O324"/>
    <mergeCell ref="J323:L324"/>
    <mergeCell ref="H323:I324"/>
    <mergeCell ref="F323:G324"/>
    <mergeCell ref="D323:E324"/>
    <mergeCell ref="B323:C324"/>
    <mergeCell ref="A323:A324"/>
    <mergeCell ref="H116:I117"/>
    <mergeCell ref="B116:C117"/>
    <mergeCell ref="D116:E117"/>
    <mergeCell ref="F116:G117"/>
    <mergeCell ref="J116:L117"/>
    <mergeCell ref="N116:O117"/>
    <mergeCell ref="R116:S117"/>
    <mergeCell ref="A118:A119"/>
    <mergeCell ref="A116:A117"/>
    <mergeCell ref="B118:C119"/>
    <mergeCell ref="D118:E119"/>
    <mergeCell ref="F118:G119"/>
    <mergeCell ref="H118:I119"/>
    <mergeCell ref="B120:C120"/>
    <mergeCell ref="R321:S322"/>
    <mergeCell ref="N321:O322"/>
    <mergeCell ref="J321:L322"/>
    <mergeCell ref="H321:I322"/>
    <mergeCell ref="F321:G322"/>
    <mergeCell ref="D321:E322"/>
    <mergeCell ref="B321:C322"/>
    <mergeCell ref="A374:A375"/>
    <mergeCell ref="J377:L378"/>
    <mergeCell ref="H377:I378"/>
    <mergeCell ref="F377:G378"/>
    <mergeCell ref="D377:E378"/>
    <mergeCell ref="B377:C378"/>
    <mergeCell ref="A377:A378"/>
    <mergeCell ref="J379:L380"/>
    <mergeCell ref="H379:I380"/>
    <mergeCell ref="F379:G380"/>
    <mergeCell ref="D379:E380"/>
    <mergeCell ref="B379:C380"/>
    <mergeCell ref="A379:A380"/>
    <mergeCell ref="D376:E376"/>
    <mergeCell ref="B376:C376"/>
    <mergeCell ref="H376:I376"/>
    <mergeCell ref="D364:E365"/>
    <mergeCell ref="B364:C365"/>
    <mergeCell ref="A364:A365"/>
    <mergeCell ref="J366:L367"/>
    <mergeCell ref="H366:I367"/>
    <mergeCell ref="F366:G367"/>
    <mergeCell ref="D366:E367"/>
    <mergeCell ref="B366:C367"/>
    <mergeCell ref="A366:A367"/>
    <mergeCell ref="J368:L369"/>
    <mergeCell ref="H368:I369"/>
    <mergeCell ref="F368:G369"/>
    <mergeCell ref="D368:E369"/>
    <mergeCell ref="B368:C369"/>
    <mergeCell ref="A368:A369"/>
    <mergeCell ref="J370:L371"/>
    <mergeCell ref="A381:A382"/>
    <mergeCell ref="J383:L384"/>
    <mergeCell ref="H383:I384"/>
    <mergeCell ref="F383:G384"/>
    <mergeCell ref="D383:E384"/>
    <mergeCell ref="B383:C384"/>
    <mergeCell ref="A383:A384"/>
    <mergeCell ref="A339:A340"/>
    <mergeCell ref="B339:C340"/>
    <mergeCell ref="D339:E340"/>
    <mergeCell ref="F339:G340"/>
    <mergeCell ref="H339:I340"/>
    <mergeCell ref="J339:L340"/>
    <mergeCell ref="J341:L342"/>
    <mergeCell ref="H341:I342"/>
    <mergeCell ref="F341:G342"/>
    <mergeCell ref="D341:E342"/>
    <mergeCell ref="B341:C342"/>
    <mergeCell ref="A341:A342"/>
    <mergeCell ref="A343:A344"/>
    <mergeCell ref="B343:C344"/>
    <mergeCell ref="D343:E344"/>
    <mergeCell ref="F343:G344"/>
    <mergeCell ref="H343:I344"/>
    <mergeCell ref="J343:L344"/>
    <mergeCell ref="F372:G373"/>
    <mergeCell ref="D372:E373"/>
    <mergeCell ref="H345:I346"/>
    <mergeCell ref="B372:C373"/>
    <mergeCell ref="A372:A373"/>
    <mergeCell ref="J374:L375"/>
    <mergeCell ref="H374:I375"/>
    <mergeCell ref="A385:A386"/>
    <mergeCell ref="J387:L388"/>
    <mergeCell ref="H387:I388"/>
    <mergeCell ref="F387:G388"/>
    <mergeCell ref="D387:E388"/>
    <mergeCell ref="B387:C388"/>
    <mergeCell ref="A387:A388"/>
    <mergeCell ref="J389:L390"/>
    <mergeCell ref="H389:I390"/>
    <mergeCell ref="F389:G390"/>
    <mergeCell ref="D389:E390"/>
    <mergeCell ref="B389:C390"/>
    <mergeCell ref="A389:A390"/>
    <mergeCell ref="J391:L392"/>
    <mergeCell ref="H391:I392"/>
    <mergeCell ref="F391:G392"/>
    <mergeCell ref="D391:E392"/>
    <mergeCell ref="B391:C392"/>
    <mergeCell ref="A391:A392"/>
    <mergeCell ref="A408:A409"/>
    <mergeCell ref="B408:D409"/>
    <mergeCell ref="E408:E409"/>
    <mergeCell ref="F408:G409"/>
    <mergeCell ref="H408:I409"/>
    <mergeCell ref="J408:L409"/>
    <mergeCell ref="B393:C393"/>
    <mergeCell ref="D393:E393"/>
    <mergeCell ref="F393:G393"/>
    <mergeCell ref="H393:I393"/>
    <mergeCell ref="A394:A395"/>
    <mergeCell ref="A396:A397"/>
    <mergeCell ref="B396:C397"/>
    <mergeCell ref="D396:E397"/>
    <mergeCell ref="F396:G397"/>
    <mergeCell ref="B398:C399"/>
    <mergeCell ref="D398:E399"/>
    <mergeCell ref="F398:G399"/>
    <mergeCell ref="H398:I399"/>
    <mergeCell ref="H396:I397"/>
    <mergeCell ref="J396:L397"/>
    <mergeCell ref="A405:A406"/>
    <mergeCell ref="B405:D406"/>
    <mergeCell ref="E405:G405"/>
    <mergeCell ref="F406:G406"/>
    <mergeCell ref="H405:I406"/>
    <mergeCell ref="J405:L406"/>
    <mergeCell ref="P396:P397"/>
    <mergeCell ref="A398:A399"/>
    <mergeCell ref="B385:C386"/>
    <mergeCell ref="D385:E386"/>
    <mergeCell ref="F385:G386"/>
    <mergeCell ref="H385:I386"/>
    <mergeCell ref="J385:L386"/>
    <mergeCell ref="M385:M386"/>
    <mergeCell ref="H420:I421"/>
    <mergeCell ref="F420:G421"/>
    <mergeCell ref="E420:E421"/>
    <mergeCell ref="B420:D421"/>
    <mergeCell ref="A420:A421"/>
    <mergeCell ref="H414:I415"/>
    <mergeCell ref="F414:G415"/>
    <mergeCell ref="E414:E415"/>
    <mergeCell ref="B414:D415"/>
    <mergeCell ref="A410:A411"/>
    <mergeCell ref="B410:D411"/>
    <mergeCell ref="J398:L399"/>
    <mergeCell ref="M398:M399"/>
    <mergeCell ref="N398:O399"/>
    <mergeCell ref="P398:P399"/>
    <mergeCell ref="A404:D404"/>
    <mergeCell ref="E410:E411"/>
    <mergeCell ref="F410:G411"/>
    <mergeCell ref="H410:I411"/>
    <mergeCell ref="J410:L411"/>
    <mergeCell ref="A414:A415"/>
    <mergeCell ref="J416:L417"/>
    <mergeCell ref="H416:I417"/>
    <mergeCell ref="F416:G417"/>
    <mergeCell ref="B381:C382"/>
    <mergeCell ref="F374:G375"/>
    <mergeCell ref="D374:E375"/>
    <mergeCell ref="B374:C375"/>
    <mergeCell ref="H370:I371"/>
    <mergeCell ref="A580:A581"/>
    <mergeCell ref="B580:D581"/>
    <mergeCell ref="E580:E581"/>
    <mergeCell ref="F580:G581"/>
    <mergeCell ref="H580:I581"/>
    <mergeCell ref="J580:L581"/>
    <mergeCell ref="M396:M397"/>
    <mergeCell ref="N396:O397"/>
    <mergeCell ref="A422:A423"/>
    <mergeCell ref="A424:A425"/>
    <mergeCell ref="A426:A427"/>
    <mergeCell ref="B422:D422"/>
    <mergeCell ref="B423:D423"/>
    <mergeCell ref="B424:D424"/>
    <mergeCell ref="B425:D425"/>
    <mergeCell ref="B426:D426"/>
    <mergeCell ref="E416:E417"/>
    <mergeCell ref="B416:D417"/>
    <mergeCell ref="A416:A417"/>
    <mergeCell ref="J418:L419"/>
    <mergeCell ref="H418:I419"/>
    <mergeCell ref="F418:G419"/>
    <mergeCell ref="E418:E419"/>
    <mergeCell ref="B418:D419"/>
    <mergeCell ref="A418:A419"/>
    <mergeCell ref="J412:L413"/>
    <mergeCell ref="A412:A413"/>
    <mergeCell ref="M580:M581"/>
    <mergeCell ref="N580:O581"/>
    <mergeCell ref="H575:I575"/>
    <mergeCell ref="J575:L575"/>
    <mergeCell ref="F575:G575"/>
    <mergeCell ref="F576:G576"/>
    <mergeCell ref="H576:I576"/>
    <mergeCell ref="F577:G577"/>
    <mergeCell ref="H577:I577"/>
    <mergeCell ref="J577:L577"/>
    <mergeCell ref="F578:G578"/>
    <mergeCell ref="H578:I578"/>
    <mergeCell ref="J578:L578"/>
    <mergeCell ref="F579:G579"/>
    <mergeCell ref="H579:I579"/>
    <mergeCell ref="J579:L579"/>
    <mergeCell ref="H412:I413"/>
    <mergeCell ref="F412:G413"/>
    <mergeCell ref="J414:L415"/>
    <mergeCell ref="H495:I495"/>
    <mergeCell ref="H494:I494"/>
    <mergeCell ref="H501:I501"/>
    <mergeCell ref="H500:I500"/>
    <mergeCell ref="H499:I499"/>
    <mergeCell ref="H498:I498"/>
    <mergeCell ref="A321:A322"/>
    <mergeCell ref="F370:G371"/>
    <mergeCell ref="F428:G428"/>
    <mergeCell ref="F429:G429"/>
    <mergeCell ref="F487:G487"/>
    <mergeCell ref="H487:I487"/>
    <mergeCell ref="H490:I490"/>
    <mergeCell ref="H489:I489"/>
    <mergeCell ref="H488:I488"/>
    <mergeCell ref="H493:I493"/>
    <mergeCell ref="H492:I492"/>
    <mergeCell ref="H491:I491"/>
    <mergeCell ref="H497:I497"/>
    <mergeCell ref="H496:I496"/>
    <mergeCell ref="D297:E297"/>
    <mergeCell ref="B297:C297"/>
    <mergeCell ref="F297:G297"/>
    <mergeCell ref="H297:I297"/>
    <mergeCell ref="D298:E299"/>
    <mergeCell ref="B298:C299"/>
    <mergeCell ref="F298:G299"/>
    <mergeCell ref="H298:I299"/>
    <mergeCell ref="B300:C300"/>
    <mergeCell ref="D300:E300"/>
    <mergeCell ref="H300:I300"/>
    <mergeCell ref="D347:E347"/>
    <mergeCell ref="F347:G347"/>
    <mergeCell ref="H347:I347"/>
    <mergeCell ref="E412:E413"/>
    <mergeCell ref="B412:D413"/>
    <mergeCell ref="F381:G382"/>
    <mergeCell ref="D381:E382"/>
  </mergeCells>
  <pageMargins left="0.7" right="0.7" top="0.75" bottom="0.75" header="0.3" footer="0.3"/>
  <pageSetup paperSize="9" scale="21" fitToHeight="0" orientation="landscape" r:id="rId1"/>
  <rowBreaks count="3" manualBreakCount="3">
    <brk id="332" max="18" man="1"/>
    <brk id="400" max="18" man="1"/>
    <brk id="4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topLeftCell="A131" workbookViewId="0">
      <selection activeCell="C152" sqref="C152"/>
    </sheetView>
  </sheetViews>
  <sheetFormatPr defaultRowHeight="15" x14ac:dyDescent="0.25"/>
  <cols>
    <col min="2" max="2" width="42.28515625" customWidth="1"/>
    <col min="3" max="3" width="43.140625" customWidth="1"/>
    <col min="4" max="4" width="46.85546875" customWidth="1"/>
    <col min="5" max="5" width="24.140625" customWidth="1"/>
    <col min="6" max="6" width="26.7109375" customWidth="1"/>
    <col min="7" max="7" width="25.5703125" customWidth="1"/>
    <col min="8" max="8" width="32.7109375" customWidth="1"/>
    <col min="9" max="9" width="32.5703125" customWidth="1"/>
    <col min="12" max="12" width="36.28515625" customWidth="1"/>
    <col min="13" max="13" width="31.85546875" customWidth="1"/>
    <col min="15" max="15" width="31.42578125" customWidth="1"/>
    <col min="16" max="16" width="38.140625" customWidth="1"/>
    <col min="17" max="17" width="48.7109375" customWidth="1"/>
    <col min="18" max="18" width="36" customWidth="1"/>
    <col min="19" max="19" width="34.85546875" customWidth="1"/>
  </cols>
  <sheetData>
    <row r="1" spans="1:19" x14ac:dyDescent="0.25">
      <c r="E1" s="308" t="s">
        <v>572</v>
      </c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x14ac:dyDescent="0.25"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x14ac:dyDescent="0.25"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22.25" customHeight="1" x14ac:dyDescent="0.3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5.75" x14ac:dyDescent="0.3">
      <c r="A5" s="106" t="s">
        <v>633</v>
      </c>
      <c r="B5" s="107" t="s">
        <v>634</v>
      </c>
      <c r="C5" s="115" t="s">
        <v>713</v>
      </c>
      <c r="D5" s="107" t="s">
        <v>714</v>
      </c>
      <c r="E5" s="107" t="s">
        <v>715</v>
      </c>
      <c r="F5" s="107" t="s">
        <v>716</v>
      </c>
      <c r="G5" s="107" t="s">
        <v>717</v>
      </c>
      <c r="H5" s="107" t="s">
        <v>718</v>
      </c>
      <c r="I5" s="107" t="s">
        <v>719</v>
      </c>
      <c r="J5" s="107" t="s">
        <v>720</v>
      </c>
      <c r="K5" s="116" t="s">
        <v>721</v>
      </c>
      <c r="M5" s="1"/>
      <c r="N5" s="1"/>
      <c r="O5" s="1"/>
      <c r="P5" s="1"/>
      <c r="Q5" s="1"/>
      <c r="R5" s="1"/>
      <c r="S5" s="1"/>
    </row>
    <row r="6" spans="1:19" ht="18.75" x14ac:dyDescent="0.3">
      <c r="A6" s="105">
        <v>1</v>
      </c>
      <c r="B6" s="105">
        <v>2</v>
      </c>
      <c r="C6" s="117">
        <v>3</v>
      </c>
      <c r="D6" s="114">
        <v>4</v>
      </c>
      <c r="E6" s="114">
        <v>5</v>
      </c>
      <c r="F6" s="105">
        <v>6</v>
      </c>
      <c r="G6" s="114">
        <v>7</v>
      </c>
      <c r="H6" s="114">
        <v>8</v>
      </c>
      <c r="I6" s="114">
        <v>9</v>
      </c>
      <c r="J6" s="114">
        <v>10</v>
      </c>
      <c r="K6" s="105">
        <v>11</v>
      </c>
      <c r="M6" s="1"/>
      <c r="N6" s="1"/>
      <c r="O6" s="1"/>
      <c r="P6" s="1"/>
      <c r="Q6" s="1"/>
      <c r="R6" s="1"/>
      <c r="S6" s="1"/>
    </row>
    <row r="7" spans="1:19" x14ac:dyDescent="0.25">
      <c r="A7" s="118"/>
      <c r="B7" s="119"/>
      <c r="C7" s="120"/>
      <c r="D7" s="121"/>
      <c r="E7" s="122"/>
      <c r="F7" s="119"/>
      <c r="G7" s="121"/>
      <c r="H7" s="123"/>
      <c r="I7" s="123"/>
      <c r="J7" s="123"/>
      <c r="K7" s="121"/>
    </row>
    <row r="8" spans="1:19" ht="15.75" x14ac:dyDescent="0.25">
      <c r="A8" s="104" t="s">
        <v>631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9" ht="15.75" hidden="1" x14ac:dyDescent="0.25">
      <c r="A9" s="104" t="s">
        <v>632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9" hidden="1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9" ht="165.75" hidden="1" x14ac:dyDescent="0.25">
      <c r="A11" s="106" t="s">
        <v>633</v>
      </c>
      <c r="B11" s="107" t="s">
        <v>634</v>
      </c>
      <c r="C11" s="115" t="s">
        <v>713</v>
      </c>
      <c r="D11" s="107" t="s">
        <v>714</v>
      </c>
      <c r="E11" s="107" t="s">
        <v>715</v>
      </c>
      <c r="F11" s="107" t="s">
        <v>716</v>
      </c>
      <c r="G11" s="107" t="s">
        <v>722</v>
      </c>
      <c r="H11" s="107" t="s">
        <v>718</v>
      </c>
      <c r="I11" s="107" t="s">
        <v>719</v>
      </c>
      <c r="J11" s="107" t="s">
        <v>723</v>
      </c>
      <c r="K11" s="116" t="s">
        <v>721</v>
      </c>
    </row>
    <row r="12" spans="1:19" ht="131.25" hidden="1" customHeight="1" x14ac:dyDescent="0.25">
      <c r="A12" s="108">
        <v>1</v>
      </c>
      <c r="B12" s="109" t="s">
        <v>635</v>
      </c>
      <c r="C12" s="125">
        <v>110104000001</v>
      </c>
      <c r="D12" s="126">
        <v>39143</v>
      </c>
      <c r="E12" s="114"/>
      <c r="F12" s="108"/>
      <c r="G12" s="108"/>
      <c r="H12" s="127">
        <v>23730</v>
      </c>
      <c r="I12" s="128">
        <f>H12-J12</f>
        <v>4350.5</v>
      </c>
      <c r="J12" s="127">
        <v>19379.5</v>
      </c>
      <c r="K12" s="108"/>
    </row>
    <row r="13" spans="1:19" ht="26.25" hidden="1" x14ac:dyDescent="0.25">
      <c r="A13" s="108">
        <v>2</v>
      </c>
      <c r="B13" s="109" t="s">
        <v>636</v>
      </c>
      <c r="C13" s="125">
        <v>110104000004</v>
      </c>
      <c r="D13" s="126">
        <v>39171</v>
      </c>
      <c r="E13" s="114"/>
      <c r="F13" s="108"/>
      <c r="G13" s="108"/>
      <c r="H13" s="127">
        <v>21500</v>
      </c>
      <c r="I13" s="128">
        <f>H13-J13</f>
        <v>7166.6</v>
      </c>
      <c r="J13" s="127">
        <v>14333.4</v>
      </c>
      <c r="K13" s="108"/>
    </row>
    <row r="14" spans="1:19" x14ac:dyDescent="0.25">
      <c r="A14" s="108">
        <v>3</v>
      </c>
      <c r="B14" s="109" t="s">
        <v>637</v>
      </c>
      <c r="C14" s="125">
        <v>110104000002</v>
      </c>
      <c r="D14" s="126">
        <v>39143</v>
      </c>
      <c r="E14" s="114"/>
      <c r="F14" s="108"/>
      <c r="G14" s="108"/>
      <c r="H14" s="127">
        <v>5122</v>
      </c>
      <c r="I14" s="128">
        <f>H14-J14</f>
        <v>939.06999999999971</v>
      </c>
      <c r="J14" s="127">
        <v>4182.93</v>
      </c>
      <c r="K14" s="108"/>
    </row>
    <row r="15" spans="1:19" ht="26.25" customHeight="1" x14ac:dyDescent="0.25">
      <c r="A15" s="108">
        <v>4</v>
      </c>
      <c r="B15" s="109" t="s">
        <v>638</v>
      </c>
      <c r="C15" s="125">
        <v>110106000003</v>
      </c>
      <c r="D15" s="126">
        <v>39160</v>
      </c>
      <c r="E15" s="114"/>
      <c r="F15" s="108"/>
      <c r="G15" s="108"/>
      <c r="H15" s="127">
        <v>8360</v>
      </c>
      <c r="I15" s="128">
        <f t="shared" ref="I15:I78" si="0">H15-J15</f>
        <v>0</v>
      </c>
      <c r="J15" s="127">
        <v>8360</v>
      </c>
      <c r="K15" s="108"/>
    </row>
    <row r="16" spans="1:19" ht="39" customHeight="1" x14ac:dyDescent="0.25">
      <c r="A16" s="108">
        <v>5</v>
      </c>
      <c r="B16" s="109" t="s">
        <v>639</v>
      </c>
      <c r="C16" s="125">
        <v>110104003079</v>
      </c>
      <c r="D16" s="126">
        <v>39721</v>
      </c>
      <c r="E16" s="114"/>
      <c r="F16" s="108"/>
      <c r="G16" s="108"/>
      <c r="H16" s="127">
        <v>10298</v>
      </c>
      <c r="I16" s="128">
        <f t="shared" si="0"/>
        <v>245.20000000000073</v>
      </c>
      <c r="J16" s="127">
        <v>10052.799999999999</v>
      </c>
      <c r="K16" s="108"/>
    </row>
    <row r="17" spans="1:11" ht="39" customHeight="1" x14ac:dyDescent="0.25">
      <c r="A17" s="108">
        <v>6</v>
      </c>
      <c r="B17" s="109" t="s">
        <v>640</v>
      </c>
      <c r="C17" s="125">
        <v>110104002968</v>
      </c>
      <c r="D17" s="126">
        <v>39394</v>
      </c>
      <c r="E17" s="114"/>
      <c r="F17" s="108"/>
      <c r="G17" s="108"/>
      <c r="H17" s="127">
        <v>14111</v>
      </c>
      <c r="I17" s="128">
        <f t="shared" si="0"/>
        <v>1847.8899999999994</v>
      </c>
      <c r="J17" s="127">
        <v>12263.11</v>
      </c>
      <c r="K17" s="108"/>
    </row>
    <row r="18" spans="1:11" ht="39" customHeight="1" x14ac:dyDescent="0.25">
      <c r="A18" s="108">
        <v>7</v>
      </c>
      <c r="B18" s="109" t="s">
        <v>641</v>
      </c>
      <c r="C18" s="125">
        <v>110104002967</v>
      </c>
      <c r="D18" s="126">
        <v>39394</v>
      </c>
      <c r="E18" s="114"/>
      <c r="F18" s="108"/>
      <c r="G18" s="108"/>
      <c r="H18" s="127">
        <v>14111</v>
      </c>
      <c r="I18" s="128">
        <f t="shared" si="0"/>
        <v>2015.8799999999992</v>
      </c>
      <c r="J18" s="127">
        <v>12095.12</v>
      </c>
      <c r="K18" s="108"/>
    </row>
    <row r="19" spans="1:11" ht="39" customHeight="1" x14ac:dyDescent="0.25">
      <c r="A19" s="108">
        <v>8</v>
      </c>
      <c r="B19" s="109" t="s">
        <v>642</v>
      </c>
      <c r="C19" s="125">
        <v>110104002961</v>
      </c>
      <c r="D19" s="126">
        <v>39358</v>
      </c>
      <c r="E19" s="114"/>
      <c r="F19" s="108"/>
      <c r="G19" s="108"/>
      <c r="H19" s="127">
        <v>17002</v>
      </c>
      <c r="I19" s="128">
        <f t="shared" si="0"/>
        <v>2631.2000000000007</v>
      </c>
      <c r="J19" s="127">
        <v>14370.8</v>
      </c>
      <c r="K19" s="108"/>
    </row>
    <row r="20" spans="1:11" x14ac:dyDescent="0.25">
      <c r="A20" s="108">
        <v>9</v>
      </c>
      <c r="B20" s="109" t="s">
        <v>643</v>
      </c>
      <c r="C20" s="125">
        <v>31010600013</v>
      </c>
      <c r="D20" s="126">
        <v>39394</v>
      </c>
      <c r="E20" s="114"/>
      <c r="F20" s="108"/>
      <c r="G20" s="108"/>
      <c r="H20" s="127">
        <v>1450</v>
      </c>
      <c r="I20" s="128">
        <f t="shared" si="0"/>
        <v>0</v>
      </c>
      <c r="J20" s="127">
        <v>1450</v>
      </c>
      <c r="K20" s="108"/>
    </row>
    <row r="21" spans="1:11" x14ac:dyDescent="0.25">
      <c r="A21" s="108">
        <v>10</v>
      </c>
      <c r="B21" s="109" t="s">
        <v>644</v>
      </c>
      <c r="C21" s="125">
        <v>1101004002971</v>
      </c>
      <c r="D21" s="126">
        <v>39416</v>
      </c>
      <c r="E21" s="114"/>
      <c r="F21" s="108"/>
      <c r="G21" s="108"/>
      <c r="H21" s="127">
        <v>4480</v>
      </c>
      <c r="I21" s="128">
        <f t="shared" si="0"/>
        <v>0</v>
      </c>
      <c r="J21" s="127">
        <v>4480</v>
      </c>
      <c r="K21" s="108"/>
    </row>
    <row r="22" spans="1:11" x14ac:dyDescent="0.25">
      <c r="A22" s="108">
        <v>11</v>
      </c>
      <c r="B22" s="109" t="s">
        <v>645</v>
      </c>
      <c r="C22" s="125">
        <v>110104002970</v>
      </c>
      <c r="D22" s="126">
        <v>39394</v>
      </c>
      <c r="E22" s="114"/>
      <c r="F22" s="108"/>
      <c r="G22" s="108"/>
      <c r="H22" s="127">
        <v>14384</v>
      </c>
      <c r="I22" s="128">
        <f t="shared" si="0"/>
        <v>958.92000000000007</v>
      </c>
      <c r="J22" s="127">
        <v>13425.08</v>
      </c>
      <c r="K22" s="108"/>
    </row>
    <row r="23" spans="1:11" x14ac:dyDescent="0.25">
      <c r="A23" s="108">
        <v>12</v>
      </c>
      <c r="B23" s="109" t="s">
        <v>639</v>
      </c>
      <c r="C23" s="125">
        <v>110104003080</v>
      </c>
      <c r="D23" s="126">
        <v>39721</v>
      </c>
      <c r="E23" s="114"/>
      <c r="F23" s="108"/>
      <c r="G23" s="108"/>
      <c r="H23" s="127">
        <v>10297</v>
      </c>
      <c r="I23" s="128">
        <f t="shared" si="0"/>
        <v>245.15999999999985</v>
      </c>
      <c r="J23" s="127">
        <v>10051.84</v>
      </c>
      <c r="K23" s="108"/>
    </row>
    <row r="24" spans="1:11" x14ac:dyDescent="0.25">
      <c r="A24" s="108">
        <v>13</v>
      </c>
      <c r="B24" s="109" t="s">
        <v>646</v>
      </c>
      <c r="C24" s="125">
        <v>110104002976</v>
      </c>
      <c r="D24" s="126">
        <v>39387</v>
      </c>
      <c r="E24" s="114"/>
      <c r="F24" s="108"/>
      <c r="G24" s="108"/>
      <c r="H24" s="127">
        <v>32239</v>
      </c>
      <c r="I24" s="128">
        <f t="shared" si="0"/>
        <v>4605.5999999999985</v>
      </c>
      <c r="J24" s="127">
        <v>27633.4</v>
      </c>
      <c r="K24" s="108"/>
    </row>
    <row r="25" spans="1:11" x14ac:dyDescent="0.25">
      <c r="A25" s="108">
        <v>14</v>
      </c>
      <c r="B25" s="109" t="s">
        <v>647</v>
      </c>
      <c r="C25" s="125">
        <v>110104002962</v>
      </c>
      <c r="D25" s="126">
        <v>39358</v>
      </c>
      <c r="E25" s="114"/>
      <c r="F25" s="108"/>
      <c r="G25" s="108"/>
      <c r="H25" s="127">
        <v>4194</v>
      </c>
      <c r="I25" s="128">
        <f t="shared" si="0"/>
        <v>0</v>
      </c>
      <c r="J25" s="127">
        <v>4194</v>
      </c>
      <c r="K25" s="108"/>
    </row>
    <row r="26" spans="1:11" x14ac:dyDescent="0.25">
      <c r="A26" s="108">
        <v>15</v>
      </c>
      <c r="B26" s="109" t="s">
        <v>648</v>
      </c>
      <c r="C26" s="125">
        <v>11010600027</v>
      </c>
      <c r="D26" s="126">
        <v>39394</v>
      </c>
      <c r="E26" s="114"/>
      <c r="F26" s="108"/>
      <c r="G26" s="108"/>
      <c r="H26" s="127">
        <v>2725</v>
      </c>
      <c r="I26" s="128">
        <f t="shared" si="0"/>
        <v>0</v>
      </c>
      <c r="J26" s="127">
        <v>2725</v>
      </c>
      <c r="K26" s="108"/>
    </row>
    <row r="27" spans="1:11" x14ac:dyDescent="0.25">
      <c r="A27" s="108">
        <v>16</v>
      </c>
      <c r="B27" s="109" t="s">
        <v>648</v>
      </c>
      <c r="C27" s="125">
        <v>11010600026</v>
      </c>
      <c r="D27" s="126">
        <v>39394</v>
      </c>
      <c r="E27" s="114"/>
      <c r="F27" s="108"/>
      <c r="G27" s="108"/>
      <c r="H27" s="127">
        <v>2725</v>
      </c>
      <c r="I27" s="128">
        <f t="shared" si="0"/>
        <v>0</v>
      </c>
      <c r="J27" s="127">
        <v>2725</v>
      </c>
      <c r="K27" s="108"/>
    </row>
    <row r="28" spans="1:11" x14ac:dyDescent="0.25">
      <c r="A28" s="108">
        <v>17</v>
      </c>
      <c r="B28" s="109" t="s">
        <v>648</v>
      </c>
      <c r="C28" s="125">
        <v>11010600022</v>
      </c>
      <c r="D28" s="126">
        <v>39394</v>
      </c>
      <c r="E28" s="114"/>
      <c r="F28" s="108"/>
      <c r="G28" s="108"/>
      <c r="H28" s="127">
        <v>2725</v>
      </c>
      <c r="I28" s="128">
        <f t="shared" si="0"/>
        <v>0</v>
      </c>
      <c r="J28" s="127">
        <v>2725</v>
      </c>
      <c r="K28" s="108"/>
    </row>
    <row r="29" spans="1:11" x14ac:dyDescent="0.25">
      <c r="A29" s="108">
        <v>18</v>
      </c>
      <c r="B29" s="109" t="s">
        <v>648</v>
      </c>
      <c r="C29" s="125">
        <v>11010600025</v>
      </c>
      <c r="D29" s="126">
        <v>39394</v>
      </c>
      <c r="E29" s="114"/>
      <c r="F29" s="108"/>
      <c r="G29" s="108"/>
      <c r="H29" s="127">
        <v>2725</v>
      </c>
      <c r="I29" s="128">
        <f t="shared" si="0"/>
        <v>0</v>
      </c>
      <c r="J29" s="127">
        <v>2725</v>
      </c>
      <c r="K29" s="108"/>
    </row>
    <row r="30" spans="1:11" x14ac:dyDescent="0.25">
      <c r="A30" s="108">
        <v>19</v>
      </c>
      <c r="B30" s="109" t="s">
        <v>648</v>
      </c>
      <c r="C30" s="125">
        <v>11010600024</v>
      </c>
      <c r="D30" s="126">
        <v>39394</v>
      </c>
      <c r="E30" s="114"/>
      <c r="F30" s="108"/>
      <c r="G30" s="108"/>
      <c r="H30" s="127">
        <v>2725</v>
      </c>
      <c r="I30" s="128">
        <f t="shared" si="0"/>
        <v>0</v>
      </c>
      <c r="J30" s="127">
        <v>2725</v>
      </c>
      <c r="K30" s="108"/>
    </row>
    <row r="31" spans="1:11" x14ac:dyDescent="0.25">
      <c r="A31" s="108">
        <v>20</v>
      </c>
      <c r="B31" s="109" t="s">
        <v>648</v>
      </c>
      <c r="C31" s="125">
        <v>11010600023</v>
      </c>
      <c r="D31" s="126">
        <v>39394</v>
      </c>
      <c r="E31" s="114"/>
      <c r="F31" s="108"/>
      <c r="G31" s="108"/>
      <c r="H31" s="127">
        <v>2725</v>
      </c>
      <c r="I31" s="128">
        <f t="shared" si="0"/>
        <v>0</v>
      </c>
      <c r="J31" s="127">
        <v>2725</v>
      </c>
      <c r="K31" s="108"/>
    </row>
    <row r="32" spans="1:11" x14ac:dyDescent="0.25">
      <c r="A32" s="108">
        <v>21</v>
      </c>
      <c r="B32" s="109" t="s">
        <v>649</v>
      </c>
      <c r="C32" s="125">
        <v>11010600006</v>
      </c>
      <c r="D32" s="126">
        <v>39394</v>
      </c>
      <c r="E32" s="114"/>
      <c r="F32" s="108"/>
      <c r="G32" s="108"/>
      <c r="H32" s="127">
        <v>2620</v>
      </c>
      <c r="I32" s="128">
        <f t="shared" si="0"/>
        <v>0</v>
      </c>
      <c r="J32" s="127">
        <v>2620</v>
      </c>
      <c r="K32" s="108"/>
    </row>
    <row r="33" spans="1:11" x14ac:dyDescent="0.25">
      <c r="A33" s="108">
        <v>22</v>
      </c>
      <c r="B33" s="109" t="s">
        <v>649</v>
      </c>
      <c r="C33" s="125">
        <v>11010600028</v>
      </c>
      <c r="D33" s="126">
        <v>39394</v>
      </c>
      <c r="E33" s="114"/>
      <c r="F33" s="108"/>
      <c r="G33" s="108"/>
      <c r="H33" s="127">
        <v>2620</v>
      </c>
      <c r="I33" s="128">
        <f t="shared" si="0"/>
        <v>0</v>
      </c>
      <c r="J33" s="127">
        <v>2620</v>
      </c>
      <c r="K33" s="108"/>
    </row>
    <row r="34" spans="1:11" x14ac:dyDescent="0.25">
      <c r="A34" s="108">
        <v>23</v>
      </c>
      <c r="B34" s="109" t="s">
        <v>650</v>
      </c>
      <c r="C34" s="125">
        <v>110106000043</v>
      </c>
      <c r="D34" s="126">
        <v>39394</v>
      </c>
      <c r="E34" s="114"/>
      <c r="F34" s="108"/>
      <c r="G34" s="108"/>
      <c r="H34" s="127">
        <v>2210</v>
      </c>
      <c r="I34" s="128">
        <f t="shared" si="0"/>
        <v>0</v>
      </c>
      <c r="J34" s="127">
        <v>2210</v>
      </c>
      <c r="K34" s="108"/>
    </row>
    <row r="35" spans="1:11" ht="26.25" x14ac:dyDescent="0.25">
      <c r="A35" s="108">
        <v>24</v>
      </c>
      <c r="B35" s="109" t="s">
        <v>651</v>
      </c>
      <c r="C35" s="125">
        <v>110104002969</v>
      </c>
      <c r="D35" s="126">
        <v>39394</v>
      </c>
      <c r="E35" s="114"/>
      <c r="F35" s="108"/>
      <c r="G35" s="108"/>
      <c r="H35" s="127">
        <v>10844</v>
      </c>
      <c r="I35" s="128">
        <f t="shared" si="0"/>
        <v>722.8799999999992</v>
      </c>
      <c r="J35" s="127">
        <v>10121.120000000001</v>
      </c>
      <c r="K35" s="108"/>
    </row>
    <row r="36" spans="1:11" x14ac:dyDescent="0.25">
      <c r="A36" s="108">
        <v>25</v>
      </c>
      <c r="B36" s="109" t="s">
        <v>652</v>
      </c>
      <c r="C36" s="125">
        <v>110106000041</v>
      </c>
      <c r="D36" s="126">
        <v>39394</v>
      </c>
      <c r="E36" s="114"/>
      <c r="F36" s="108"/>
      <c r="G36" s="108"/>
      <c r="H36" s="127">
        <v>2520</v>
      </c>
      <c r="I36" s="128">
        <f t="shared" si="0"/>
        <v>0</v>
      </c>
      <c r="J36" s="127">
        <v>2520</v>
      </c>
      <c r="K36" s="108"/>
    </row>
    <row r="37" spans="1:11" x14ac:dyDescent="0.25">
      <c r="A37" s="108">
        <v>26</v>
      </c>
      <c r="B37" s="109" t="s">
        <v>652</v>
      </c>
      <c r="C37" s="125">
        <v>110106000040</v>
      </c>
      <c r="D37" s="126">
        <v>39408</v>
      </c>
      <c r="E37" s="114"/>
      <c r="F37" s="108"/>
      <c r="G37" s="108"/>
      <c r="H37" s="127">
        <v>2520</v>
      </c>
      <c r="I37" s="128">
        <f t="shared" si="0"/>
        <v>0</v>
      </c>
      <c r="J37" s="127">
        <v>2520</v>
      </c>
      <c r="K37" s="108"/>
    </row>
    <row r="38" spans="1:11" x14ac:dyDescent="0.25">
      <c r="A38" s="108">
        <v>27</v>
      </c>
      <c r="B38" s="109" t="s">
        <v>652</v>
      </c>
      <c r="C38" s="125">
        <v>110106000034</v>
      </c>
      <c r="D38" s="126">
        <v>39408</v>
      </c>
      <c r="E38" s="114"/>
      <c r="F38" s="108"/>
      <c r="G38" s="108"/>
      <c r="H38" s="127">
        <v>2520</v>
      </c>
      <c r="I38" s="128">
        <f t="shared" si="0"/>
        <v>0</v>
      </c>
      <c r="J38" s="127">
        <v>2520</v>
      </c>
      <c r="K38" s="108"/>
    </row>
    <row r="39" spans="1:11" x14ac:dyDescent="0.25">
      <c r="A39" s="108">
        <v>28</v>
      </c>
      <c r="B39" s="109" t="s">
        <v>652</v>
      </c>
      <c r="C39" s="125">
        <v>110106000035</v>
      </c>
      <c r="D39" s="126">
        <v>39408</v>
      </c>
      <c r="E39" s="114"/>
      <c r="F39" s="108"/>
      <c r="G39" s="108"/>
      <c r="H39" s="127">
        <v>2520</v>
      </c>
      <c r="I39" s="128">
        <f t="shared" si="0"/>
        <v>0</v>
      </c>
      <c r="J39" s="127">
        <v>2520</v>
      </c>
      <c r="K39" s="108"/>
    </row>
    <row r="40" spans="1:11" x14ac:dyDescent="0.25">
      <c r="A40" s="108">
        <v>29</v>
      </c>
      <c r="B40" s="109" t="s">
        <v>652</v>
      </c>
      <c r="C40" s="125">
        <v>110106000036</v>
      </c>
      <c r="D40" s="126">
        <v>39408</v>
      </c>
      <c r="E40" s="114"/>
      <c r="F40" s="108"/>
      <c r="G40" s="108"/>
      <c r="H40" s="127">
        <v>2520</v>
      </c>
      <c r="I40" s="128">
        <f t="shared" si="0"/>
        <v>0</v>
      </c>
      <c r="J40" s="127">
        <v>2520</v>
      </c>
      <c r="K40" s="108"/>
    </row>
    <row r="41" spans="1:11" x14ac:dyDescent="0.25">
      <c r="A41" s="108">
        <v>30</v>
      </c>
      <c r="B41" s="109" t="s">
        <v>652</v>
      </c>
      <c r="C41" s="125">
        <v>110106000037</v>
      </c>
      <c r="D41" s="126">
        <v>39408</v>
      </c>
      <c r="E41" s="114"/>
      <c r="F41" s="108"/>
      <c r="G41" s="108"/>
      <c r="H41" s="127">
        <v>2520</v>
      </c>
      <c r="I41" s="128">
        <f t="shared" si="0"/>
        <v>0</v>
      </c>
      <c r="J41" s="127">
        <v>2520</v>
      </c>
      <c r="K41" s="108"/>
    </row>
    <row r="42" spans="1:11" x14ac:dyDescent="0.25">
      <c r="A42" s="108">
        <v>31</v>
      </c>
      <c r="B42" s="109" t="s">
        <v>652</v>
      </c>
      <c r="C42" s="125">
        <v>110109000039</v>
      </c>
      <c r="D42" s="126">
        <v>39408</v>
      </c>
      <c r="E42" s="114"/>
      <c r="F42" s="108"/>
      <c r="G42" s="108"/>
      <c r="H42" s="127">
        <v>2520</v>
      </c>
      <c r="I42" s="128">
        <f t="shared" si="0"/>
        <v>0</v>
      </c>
      <c r="J42" s="127">
        <v>2520</v>
      </c>
      <c r="K42" s="108"/>
    </row>
    <row r="43" spans="1:11" x14ac:dyDescent="0.25">
      <c r="A43" s="108">
        <v>32</v>
      </c>
      <c r="B43" s="109" t="s">
        <v>652</v>
      </c>
      <c r="C43" s="125">
        <v>110106000038</v>
      </c>
      <c r="D43" s="126">
        <v>39408</v>
      </c>
      <c r="E43" s="114"/>
      <c r="F43" s="108"/>
      <c r="G43" s="108"/>
      <c r="H43" s="127">
        <v>2520</v>
      </c>
      <c r="I43" s="128">
        <f t="shared" si="0"/>
        <v>0</v>
      </c>
      <c r="J43" s="127">
        <v>2520</v>
      </c>
      <c r="K43" s="108"/>
    </row>
    <row r="44" spans="1:11" ht="26.25" customHeight="1" x14ac:dyDescent="0.25">
      <c r="A44" s="108">
        <v>33</v>
      </c>
      <c r="B44" s="109" t="s">
        <v>653</v>
      </c>
      <c r="C44" s="125">
        <v>110106000029</v>
      </c>
      <c r="D44" s="126">
        <v>39394</v>
      </c>
      <c r="E44" s="114"/>
      <c r="F44" s="108"/>
      <c r="G44" s="108"/>
      <c r="H44" s="127">
        <v>4110</v>
      </c>
      <c r="I44" s="128">
        <f t="shared" si="0"/>
        <v>0</v>
      </c>
      <c r="J44" s="127">
        <v>4110</v>
      </c>
      <c r="K44" s="108"/>
    </row>
    <row r="45" spans="1:11" ht="26.25" customHeight="1" x14ac:dyDescent="0.25">
      <c r="A45" s="108">
        <v>34</v>
      </c>
      <c r="B45" s="109" t="s">
        <v>653</v>
      </c>
      <c r="C45" s="125">
        <v>110106000033</v>
      </c>
      <c r="D45" s="126">
        <v>39394</v>
      </c>
      <c r="E45" s="114"/>
      <c r="F45" s="108"/>
      <c r="G45" s="108"/>
      <c r="H45" s="127">
        <v>4110</v>
      </c>
      <c r="I45" s="128">
        <f t="shared" si="0"/>
        <v>0</v>
      </c>
      <c r="J45" s="127">
        <v>4110</v>
      </c>
      <c r="K45" s="108"/>
    </row>
    <row r="46" spans="1:11" x14ac:dyDescent="0.25">
      <c r="A46" s="108">
        <v>35</v>
      </c>
      <c r="B46" s="109" t="s">
        <v>654</v>
      </c>
      <c r="C46" s="125">
        <v>110106000021</v>
      </c>
      <c r="D46" s="126">
        <v>39394</v>
      </c>
      <c r="E46" s="114"/>
      <c r="F46" s="108"/>
      <c r="G46" s="108"/>
      <c r="H46" s="127">
        <v>3750</v>
      </c>
      <c r="I46" s="128">
        <f t="shared" si="0"/>
        <v>0</v>
      </c>
      <c r="J46" s="127">
        <v>3750</v>
      </c>
      <c r="K46" s="108"/>
    </row>
    <row r="47" spans="1:11" x14ac:dyDescent="0.25">
      <c r="A47" s="108">
        <v>36</v>
      </c>
      <c r="B47" s="109" t="s">
        <v>654</v>
      </c>
      <c r="C47" s="125">
        <v>110106000030</v>
      </c>
      <c r="D47" s="126">
        <v>39394</v>
      </c>
      <c r="E47" s="114"/>
      <c r="F47" s="108"/>
      <c r="G47" s="108"/>
      <c r="H47" s="127">
        <v>3750</v>
      </c>
      <c r="I47" s="128">
        <f t="shared" si="0"/>
        <v>0</v>
      </c>
      <c r="J47" s="127">
        <v>3750</v>
      </c>
      <c r="K47" s="108"/>
    </row>
    <row r="48" spans="1:11" ht="39" x14ac:dyDescent="0.25">
      <c r="A48" s="108">
        <v>37</v>
      </c>
      <c r="B48" s="109" t="s">
        <v>642</v>
      </c>
      <c r="C48" s="125">
        <v>110104002963</v>
      </c>
      <c r="D48" s="126">
        <v>39359</v>
      </c>
      <c r="E48" s="114"/>
      <c r="F48" s="108"/>
      <c r="G48" s="108"/>
      <c r="H48" s="127">
        <v>24102</v>
      </c>
      <c r="I48" s="128">
        <f t="shared" si="0"/>
        <v>3730.09</v>
      </c>
      <c r="J48" s="127">
        <v>20371.91</v>
      </c>
      <c r="K48" s="108"/>
    </row>
    <row r="49" spans="1:11" x14ac:dyDescent="0.25">
      <c r="A49" s="108">
        <v>38</v>
      </c>
      <c r="B49" s="109" t="s">
        <v>655</v>
      </c>
      <c r="C49" s="125">
        <v>110104002964</v>
      </c>
      <c r="D49" s="126">
        <v>39359</v>
      </c>
      <c r="E49" s="114"/>
      <c r="F49" s="108"/>
      <c r="G49" s="108"/>
      <c r="H49" s="127">
        <v>5500</v>
      </c>
      <c r="I49" s="128">
        <f t="shared" si="0"/>
        <v>0</v>
      </c>
      <c r="J49" s="127">
        <v>5500</v>
      </c>
      <c r="K49" s="108"/>
    </row>
    <row r="50" spans="1:11" x14ac:dyDescent="0.25">
      <c r="A50" s="108">
        <v>39</v>
      </c>
      <c r="B50" s="109" t="s">
        <v>656</v>
      </c>
      <c r="C50" s="125">
        <v>110104003061</v>
      </c>
      <c r="D50" s="126">
        <v>39721</v>
      </c>
      <c r="E50" s="114"/>
      <c r="F50" s="108"/>
      <c r="G50" s="108"/>
      <c r="H50" s="127">
        <v>8082</v>
      </c>
      <c r="I50" s="128">
        <f t="shared" si="0"/>
        <v>192.42000000000007</v>
      </c>
      <c r="J50" s="127">
        <v>7889.58</v>
      </c>
      <c r="K50" s="108"/>
    </row>
    <row r="51" spans="1:11" x14ac:dyDescent="0.25">
      <c r="A51" s="108">
        <v>40</v>
      </c>
      <c r="B51" s="109" t="s">
        <v>656</v>
      </c>
      <c r="C51" s="125">
        <v>110104003060</v>
      </c>
      <c r="D51" s="126">
        <v>39721</v>
      </c>
      <c r="E51" s="114"/>
      <c r="F51" s="108"/>
      <c r="G51" s="108"/>
      <c r="H51" s="127">
        <v>8082</v>
      </c>
      <c r="I51" s="128">
        <f t="shared" si="0"/>
        <v>192.42000000000007</v>
      </c>
      <c r="J51" s="127">
        <v>7889.58</v>
      </c>
      <c r="K51" s="108"/>
    </row>
    <row r="52" spans="1:11" ht="39" x14ac:dyDescent="0.25">
      <c r="A52" s="108">
        <v>41</v>
      </c>
      <c r="B52" s="109" t="s">
        <v>657</v>
      </c>
      <c r="C52" s="125">
        <v>110104002960</v>
      </c>
      <c r="D52" s="126">
        <v>39314</v>
      </c>
      <c r="E52" s="114"/>
      <c r="F52" s="108"/>
      <c r="G52" s="108"/>
      <c r="H52" s="127">
        <v>17002</v>
      </c>
      <c r="I52" s="128">
        <f t="shared" si="0"/>
        <v>2631.2000000000007</v>
      </c>
      <c r="J52" s="127">
        <v>14370.8</v>
      </c>
      <c r="K52" s="108"/>
    </row>
    <row r="53" spans="1:11" ht="26.25" x14ac:dyDescent="0.25">
      <c r="A53" s="108">
        <v>42</v>
      </c>
      <c r="B53" s="109" t="s">
        <v>658</v>
      </c>
      <c r="C53" s="125">
        <v>110104002973</v>
      </c>
      <c r="D53" s="126">
        <v>39416</v>
      </c>
      <c r="E53" s="114"/>
      <c r="F53" s="108"/>
      <c r="G53" s="108"/>
      <c r="H53" s="127">
        <v>7750</v>
      </c>
      <c r="I53" s="128">
        <f t="shared" si="0"/>
        <v>0</v>
      </c>
      <c r="J53" s="127">
        <v>7750</v>
      </c>
      <c r="K53" s="108"/>
    </row>
    <row r="54" spans="1:11" x14ac:dyDescent="0.25">
      <c r="A54" s="108">
        <v>43</v>
      </c>
      <c r="B54" s="109" t="s">
        <v>659</v>
      </c>
      <c r="C54" s="125">
        <v>310104002965</v>
      </c>
      <c r="D54" s="126">
        <v>39366</v>
      </c>
      <c r="E54" s="114"/>
      <c r="F54" s="108"/>
      <c r="G54" s="108"/>
      <c r="H54" s="127">
        <v>2384</v>
      </c>
      <c r="I54" s="128">
        <f t="shared" si="0"/>
        <v>0</v>
      </c>
      <c r="J54" s="127">
        <v>2384</v>
      </c>
      <c r="K54" s="108"/>
    </row>
    <row r="55" spans="1:11" x14ac:dyDescent="0.25">
      <c r="A55" s="108">
        <v>44</v>
      </c>
      <c r="B55" s="109" t="s">
        <v>660</v>
      </c>
      <c r="C55" s="125">
        <v>11010600044</v>
      </c>
      <c r="D55" s="126">
        <v>39436</v>
      </c>
      <c r="E55" s="114"/>
      <c r="F55" s="108"/>
      <c r="G55" s="108"/>
      <c r="H55" s="127">
        <v>1230</v>
      </c>
      <c r="I55" s="128">
        <f t="shared" si="0"/>
        <v>0</v>
      </c>
      <c r="J55" s="127">
        <v>1230</v>
      </c>
      <c r="K55" s="108"/>
    </row>
    <row r="56" spans="1:11" x14ac:dyDescent="0.25">
      <c r="A56" s="108">
        <v>45</v>
      </c>
      <c r="B56" s="109" t="s">
        <v>661</v>
      </c>
      <c r="C56" s="125">
        <v>210106000041</v>
      </c>
      <c r="D56" s="126">
        <v>39426</v>
      </c>
      <c r="E56" s="114"/>
      <c r="F56" s="108"/>
      <c r="G56" s="108"/>
      <c r="H56" s="127">
        <v>10000</v>
      </c>
      <c r="I56" s="128">
        <f t="shared" si="0"/>
        <v>0</v>
      </c>
      <c r="J56" s="127">
        <v>10000</v>
      </c>
      <c r="K56" s="108"/>
    </row>
    <row r="57" spans="1:11" x14ac:dyDescent="0.25">
      <c r="A57" s="110">
        <v>46</v>
      </c>
      <c r="B57" s="111" t="s">
        <v>662</v>
      </c>
      <c r="C57" s="129">
        <v>310106002948</v>
      </c>
      <c r="D57" s="130">
        <v>39267</v>
      </c>
      <c r="E57" s="131"/>
      <c r="F57" s="110"/>
      <c r="G57" s="110"/>
      <c r="H57" s="132">
        <v>3200</v>
      </c>
      <c r="I57" s="133">
        <f t="shared" si="0"/>
        <v>0</v>
      </c>
      <c r="J57" s="132">
        <v>3200</v>
      </c>
      <c r="K57" s="110"/>
    </row>
    <row r="58" spans="1:11" x14ac:dyDescent="0.25">
      <c r="A58" s="108">
        <v>47</v>
      </c>
      <c r="B58" s="109" t="s">
        <v>656</v>
      </c>
      <c r="C58" s="125">
        <v>110104003063</v>
      </c>
      <c r="D58" s="126">
        <v>39721</v>
      </c>
      <c r="E58" s="114"/>
      <c r="F58" s="108"/>
      <c r="G58" s="108"/>
      <c r="H58" s="127">
        <v>8082</v>
      </c>
      <c r="I58" s="128">
        <f t="shared" si="0"/>
        <v>192.42000000000007</v>
      </c>
      <c r="J58" s="127">
        <v>7889.58</v>
      </c>
      <c r="K58" s="108"/>
    </row>
    <row r="59" spans="1:11" x14ac:dyDescent="0.25">
      <c r="A59" s="108">
        <v>48</v>
      </c>
      <c r="B59" s="109" t="s">
        <v>656</v>
      </c>
      <c r="C59" s="125">
        <v>110104003062</v>
      </c>
      <c r="D59" s="126">
        <v>39721</v>
      </c>
      <c r="E59" s="114"/>
      <c r="F59" s="108"/>
      <c r="G59" s="108"/>
      <c r="H59" s="127">
        <v>8082</v>
      </c>
      <c r="I59" s="128">
        <f t="shared" si="0"/>
        <v>192.42000000000007</v>
      </c>
      <c r="J59" s="127">
        <v>7889.58</v>
      </c>
      <c r="K59" s="108"/>
    </row>
    <row r="60" spans="1:11" x14ac:dyDescent="0.25">
      <c r="A60" s="108">
        <v>49</v>
      </c>
      <c r="B60" s="109" t="s">
        <v>663</v>
      </c>
      <c r="C60" s="125">
        <v>110104003066</v>
      </c>
      <c r="D60" s="126">
        <v>39721</v>
      </c>
      <c r="E60" s="114"/>
      <c r="F60" s="108"/>
      <c r="G60" s="108"/>
      <c r="H60" s="127">
        <v>4064</v>
      </c>
      <c r="I60" s="128">
        <f t="shared" si="0"/>
        <v>45.159999999999854</v>
      </c>
      <c r="J60" s="127">
        <v>4018.84</v>
      </c>
      <c r="K60" s="108"/>
    </row>
    <row r="61" spans="1:11" x14ac:dyDescent="0.25">
      <c r="A61" s="108">
        <v>50</v>
      </c>
      <c r="B61" s="109" t="s">
        <v>639</v>
      </c>
      <c r="C61" s="125">
        <v>110104003078</v>
      </c>
      <c r="D61" s="126">
        <v>39721</v>
      </c>
      <c r="E61" s="114"/>
      <c r="F61" s="108"/>
      <c r="G61" s="108"/>
      <c r="H61" s="127">
        <v>10298</v>
      </c>
      <c r="I61" s="128">
        <f t="shared" si="0"/>
        <v>245.20000000000073</v>
      </c>
      <c r="J61" s="127">
        <v>10052.799999999999</v>
      </c>
      <c r="K61" s="108"/>
    </row>
    <row r="62" spans="1:11" x14ac:dyDescent="0.25">
      <c r="A62" s="108">
        <v>51</v>
      </c>
      <c r="B62" s="109" t="s">
        <v>664</v>
      </c>
      <c r="C62" s="125">
        <v>110104003017</v>
      </c>
      <c r="D62" s="126">
        <v>39721</v>
      </c>
      <c r="E62" s="114"/>
      <c r="F62" s="108"/>
      <c r="G62" s="108"/>
      <c r="H62" s="127">
        <v>5814</v>
      </c>
      <c r="I62" s="128">
        <f t="shared" si="0"/>
        <v>138.42000000000007</v>
      </c>
      <c r="J62" s="127">
        <v>5675.58</v>
      </c>
      <c r="K62" s="108"/>
    </row>
    <row r="63" spans="1:11" ht="26.25" x14ac:dyDescent="0.25">
      <c r="A63" s="108">
        <v>52</v>
      </c>
      <c r="B63" s="109" t="s">
        <v>665</v>
      </c>
      <c r="C63" s="125">
        <v>310106002955</v>
      </c>
      <c r="D63" s="126">
        <v>39316</v>
      </c>
      <c r="E63" s="114"/>
      <c r="F63" s="108"/>
      <c r="G63" s="108"/>
      <c r="H63" s="127">
        <v>7450</v>
      </c>
      <c r="I63" s="128">
        <f t="shared" si="0"/>
        <v>0</v>
      </c>
      <c r="J63" s="127">
        <v>7450</v>
      </c>
      <c r="K63" s="108"/>
    </row>
    <row r="64" spans="1:11" ht="26.25" x14ac:dyDescent="0.25">
      <c r="A64" s="108">
        <v>53</v>
      </c>
      <c r="B64" s="109" t="s">
        <v>666</v>
      </c>
      <c r="C64" s="125">
        <v>110104002957</v>
      </c>
      <c r="D64" s="126">
        <v>39316</v>
      </c>
      <c r="E64" s="114"/>
      <c r="F64" s="108"/>
      <c r="G64" s="108"/>
      <c r="H64" s="127">
        <v>10150</v>
      </c>
      <c r="I64" s="128">
        <f t="shared" si="0"/>
        <v>845.85000000000036</v>
      </c>
      <c r="J64" s="127">
        <v>9304.15</v>
      </c>
      <c r="K64" s="108"/>
    </row>
    <row r="65" spans="1:11" x14ac:dyDescent="0.25">
      <c r="A65" s="108">
        <v>54</v>
      </c>
      <c r="B65" s="109" t="s">
        <v>656</v>
      </c>
      <c r="C65" s="125">
        <v>110104003059</v>
      </c>
      <c r="D65" s="126">
        <v>39721</v>
      </c>
      <c r="E65" s="114"/>
      <c r="F65" s="108"/>
      <c r="G65" s="108"/>
      <c r="H65" s="127">
        <v>8082</v>
      </c>
      <c r="I65" s="128">
        <f t="shared" si="0"/>
        <v>192.42000000000007</v>
      </c>
      <c r="J65" s="127">
        <v>7889.58</v>
      </c>
      <c r="K65" s="108"/>
    </row>
    <row r="66" spans="1:11" x14ac:dyDescent="0.25">
      <c r="A66" s="108">
        <v>55</v>
      </c>
      <c r="B66" s="109" t="s">
        <v>656</v>
      </c>
      <c r="C66" s="125">
        <v>110104003058</v>
      </c>
      <c r="D66" s="126">
        <v>39721</v>
      </c>
      <c r="E66" s="114"/>
      <c r="F66" s="108"/>
      <c r="G66" s="108"/>
      <c r="H66" s="127">
        <v>8082</v>
      </c>
      <c r="I66" s="128">
        <f t="shared" si="0"/>
        <v>192.42000000000007</v>
      </c>
      <c r="J66" s="127">
        <v>7889.58</v>
      </c>
      <c r="K66" s="108"/>
    </row>
    <row r="67" spans="1:11" x14ac:dyDescent="0.25">
      <c r="A67" s="108">
        <v>56</v>
      </c>
      <c r="B67" s="109" t="s">
        <v>667</v>
      </c>
      <c r="C67" s="125">
        <v>110106000017</v>
      </c>
      <c r="D67" s="126">
        <v>39189</v>
      </c>
      <c r="E67" s="114"/>
      <c r="F67" s="108"/>
      <c r="G67" s="108"/>
      <c r="H67" s="127">
        <v>3120</v>
      </c>
      <c r="I67" s="128">
        <f t="shared" si="0"/>
        <v>0</v>
      </c>
      <c r="J67" s="127">
        <v>3120</v>
      </c>
      <c r="K67" s="108"/>
    </row>
    <row r="68" spans="1:11" x14ac:dyDescent="0.25">
      <c r="A68" s="108">
        <v>57</v>
      </c>
      <c r="B68" s="109" t="s">
        <v>668</v>
      </c>
      <c r="C68" s="125">
        <v>110106000018</v>
      </c>
      <c r="D68" s="126">
        <v>39189</v>
      </c>
      <c r="E68" s="114"/>
      <c r="F68" s="108"/>
      <c r="G68" s="108"/>
      <c r="H68" s="127">
        <v>3920</v>
      </c>
      <c r="I68" s="128">
        <f t="shared" si="0"/>
        <v>0</v>
      </c>
      <c r="J68" s="127">
        <v>3920</v>
      </c>
      <c r="K68" s="108"/>
    </row>
    <row r="69" spans="1:11" x14ac:dyDescent="0.25">
      <c r="A69" s="108">
        <v>58</v>
      </c>
      <c r="B69" s="109" t="s">
        <v>669</v>
      </c>
      <c r="C69" s="125">
        <v>110106000010</v>
      </c>
      <c r="D69" s="126">
        <v>39171</v>
      </c>
      <c r="E69" s="114"/>
      <c r="F69" s="108"/>
      <c r="G69" s="108"/>
      <c r="H69" s="127">
        <v>3456</v>
      </c>
      <c r="I69" s="128">
        <f t="shared" si="0"/>
        <v>0</v>
      </c>
      <c r="J69" s="127">
        <v>3456</v>
      </c>
      <c r="K69" s="108"/>
    </row>
    <row r="70" spans="1:11" x14ac:dyDescent="0.25">
      <c r="A70" s="108">
        <v>59</v>
      </c>
      <c r="B70" s="109" t="s">
        <v>670</v>
      </c>
      <c r="C70" s="125">
        <v>110104003082</v>
      </c>
      <c r="D70" s="126">
        <v>39743</v>
      </c>
      <c r="E70" s="114"/>
      <c r="F70" s="108"/>
      <c r="G70" s="108"/>
      <c r="H70" s="127">
        <v>1700</v>
      </c>
      <c r="I70" s="128">
        <f t="shared" si="0"/>
        <v>9.4400000000000546</v>
      </c>
      <c r="J70" s="127">
        <v>1690.56</v>
      </c>
      <c r="K70" s="108"/>
    </row>
    <row r="71" spans="1:11" x14ac:dyDescent="0.25">
      <c r="A71" s="108">
        <v>60</v>
      </c>
      <c r="B71" s="109" t="s">
        <v>671</v>
      </c>
      <c r="C71" s="125">
        <v>110106000015</v>
      </c>
      <c r="D71" s="126">
        <v>39171</v>
      </c>
      <c r="E71" s="114"/>
      <c r="F71" s="108"/>
      <c r="G71" s="108"/>
      <c r="H71" s="127">
        <v>12800</v>
      </c>
      <c r="I71" s="128">
        <f t="shared" si="0"/>
        <v>0</v>
      </c>
      <c r="J71" s="127">
        <v>12800</v>
      </c>
      <c r="K71" s="108"/>
    </row>
    <row r="72" spans="1:11" ht="51.75" x14ac:dyDescent="0.25">
      <c r="A72" s="108">
        <v>61</v>
      </c>
      <c r="B72" s="109" t="s">
        <v>672</v>
      </c>
      <c r="C72" s="125">
        <v>110104000006</v>
      </c>
      <c r="D72" s="126">
        <v>39164</v>
      </c>
      <c r="E72" s="114"/>
      <c r="F72" s="108"/>
      <c r="G72" s="108"/>
      <c r="H72" s="127">
        <v>59926</v>
      </c>
      <c r="I72" s="128">
        <f t="shared" si="0"/>
        <v>14268</v>
      </c>
      <c r="J72" s="127">
        <v>45658</v>
      </c>
      <c r="K72" s="108"/>
    </row>
    <row r="73" spans="1:11" ht="26.25" x14ac:dyDescent="0.25">
      <c r="A73" s="108">
        <v>62</v>
      </c>
      <c r="B73" s="109" t="s">
        <v>636</v>
      </c>
      <c r="C73" s="125">
        <v>110104000005</v>
      </c>
      <c r="D73" s="126">
        <v>39171</v>
      </c>
      <c r="E73" s="114"/>
      <c r="F73" s="108"/>
      <c r="G73" s="108"/>
      <c r="H73" s="127">
        <v>21500</v>
      </c>
      <c r="I73" s="128">
        <f t="shared" si="0"/>
        <v>7166.6</v>
      </c>
      <c r="J73" s="127">
        <v>14333.4</v>
      </c>
      <c r="K73" s="108"/>
    </row>
    <row r="74" spans="1:11" ht="26.25" x14ac:dyDescent="0.25">
      <c r="A74" s="108">
        <v>63</v>
      </c>
      <c r="B74" s="109" t="s">
        <v>673</v>
      </c>
      <c r="C74" s="125">
        <v>110104003000</v>
      </c>
      <c r="D74" s="126">
        <v>39708</v>
      </c>
      <c r="E74" s="114"/>
      <c r="F74" s="108"/>
      <c r="G74" s="108"/>
      <c r="H74" s="127">
        <v>20520</v>
      </c>
      <c r="I74" s="128">
        <f t="shared" si="0"/>
        <v>684</v>
      </c>
      <c r="J74" s="127">
        <v>19836</v>
      </c>
      <c r="K74" s="108"/>
    </row>
    <row r="75" spans="1:11" x14ac:dyDescent="0.25">
      <c r="A75" s="108">
        <v>64</v>
      </c>
      <c r="B75" s="109" t="s">
        <v>674</v>
      </c>
      <c r="C75" s="125">
        <v>310104002980</v>
      </c>
      <c r="D75" s="126">
        <v>39514</v>
      </c>
      <c r="E75" s="114"/>
      <c r="F75" s="108"/>
      <c r="G75" s="108"/>
      <c r="H75" s="127">
        <v>16490</v>
      </c>
      <c r="I75" s="128">
        <f t="shared" si="0"/>
        <v>549.68000000000029</v>
      </c>
      <c r="J75" s="127">
        <v>15940.32</v>
      </c>
      <c r="K75" s="108"/>
    </row>
    <row r="76" spans="1:11" x14ac:dyDescent="0.25">
      <c r="A76" s="108">
        <v>65</v>
      </c>
      <c r="B76" s="109" t="s">
        <v>675</v>
      </c>
      <c r="C76" s="125">
        <v>110109003012</v>
      </c>
      <c r="D76" s="126">
        <v>39707</v>
      </c>
      <c r="E76" s="114"/>
      <c r="F76" s="108"/>
      <c r="G76" s="108"/>
      <c r="H76" s="127">
        <v>7630</v>
      </c>
      <c r="I76" s="128">
        <f t="shared" si="0"/>
        <v>0</v>
      </c>
      <c r="J76" s="127">
        <v>7630</v>
      </c>
      <c r="K76" s="108"/>
    </row>
    <row r="77" spans="1:11" x14ac:dyDescent="0.25">
      <c r="A77" s="108">
        <v>66</v>
      </c>
      <c r="B77" s="109" t="s">
        <v>675</v>
      </c>
      <c r="C77" s="125">
        <v>110109003013</v>
      </c>
      <c r="D77" s="126">
        <v>39707</v>
      </c>
      <c r="E77" s="114"/>
      <c r="F77" s="108"/>
      <c r="G77" s="108"/>
      <c r="H77" s="127">
        <v>7630</v>
      </c>
      <c r="I77" s="128">
        <f t="shared" si="0"/>
        <v>0</v>
      </c>
      <c r="J77" s="127">
        <v>7630</v>
      </c>
      <c r="K77" s="108"/>
    </row>
    <row r="78" spans="1:11" x14ac:dyDescent="0.25">
      <c r="A78" s="108">
        <v>67</v>
      </c>
      <c r="B78" s="109" t="s">
        <v>675</v>
      </c>
      <c r="C78" s="125">
        <v>110109003014</v>
      </c>
      <c r="D78" s="126">
        <v>39707</v>
      </c>
      <c r="E78" s="114"/>
      <c r="F78" s="108"/>
      <c r="G78" s="108"/>
      <c r="H78" s="127">
        <v>7630</v>
      </c>
      <c r="I78" s="128">
        <f t="shared" si="0"/>
        <v>0</v>
      </c>
      <c r="J78" s="127">
        <v>7630</v>
      </c>
      <c r="K78" s="108"/>
    </row>
    <row r="79" spans="1:11" x14ac:dyDescent="0.25">
      <c r="A79" s="108">
        <v>68</v>
      </c>
      <c r="B79" s="109" t="s">
        <v>675</v>
      </c>
      <c r="C79" s="125">
        <v>110109003015</v>
      </c>
      <c r="D79" s="126">
        <v>39707</v>
      </c>
      <c r="E79" s="114"/>
      <c r="F79" s="108"/>
      <c r="G79" s="108"/>
      <c r="H79" s="127">
        <v>7630</v>
      </c>
      <c r="I79" s="128">
        <f t="shared" ref="I79:I140" si="1">H79-J79</f>
        <v>0</v>
      </c>
      <c r="J79" s="127">
        <v>7630</v>
      </c>
      <c r="K79" s="108"/>
    </row>
    <row r="80" spans="1:11" x14ac:dyDescent="0.25">
      <c r="A80" s="108">
        <v>69</v>
      </c>
      <c r="B80" s="109" t="s">
        <v>675</v>
      </c>
      <c r="C80" s="125">
        <v>110109003011</v>
      </c>
      <c r="D80" s="126">
        <v>39707</v>
      </c>
      <c r="E80" s="114"/>
      <c r="F80" s="108"/>
      <c r="G80" s="108"/>
      <c r="H80" s="127">
        <v>7630</v>
      </c>
      <c r="I80" s="128">
        <f t="shared" si="1"/>
        <v>0</v>
      </c>
      <c r="J80" s="127">
        <v>7630</v>
      </c>
      <c r="K80" s="108"/>
    </row>
    <row r="81" spans="1:11" ht="26.25" customHeight="1" x14ac:dyDescent="0.25">
      <c r="A81" s="108">
        <v>70</v>
      </c>
      <c r="B81" s="109" t="s">
        <v>675</v>
      </c>
      <c r="C81" s="125">
        <v>110109003010</v>
      </c>
      <c r="D81" s="126">
        <v>39707</v>
      </c>
      <c r="E81" s="114"/>
      <c r="F81" s="108"/>
      <c r="G81" s="108"/>
      <c r="H81" s="127">
        <v>7630</v>
      </c>
      <c r="I81" s="128">
        <f t="shared" si="1"/>
        <v>0</v>
      </c>
      <c r="J81" s="127">
        <v>7630</v>
      </c>
      <c r="K81" s="108"/>
    </row>
    <row r="82" spans="1:11" ht="26.25" customHeight="1" x14ac:dyDescent="0.25">
      <c r="A82" s="108">
        <v>71</v>
      </c>
      <c r="B82" s="109" t="s">
        <v>675</v>
      </c>
      <c r="C82" s="125">
        <v>110109003009</v>
      </c>
      <c r="D82" s="126">
        <v>39707</v>
      </c>
      <c r="E82" s="114"/>
      <c r="F82" s="108"/>
      <c r="G82" s="108"/>
      <c r="H82" s="127">
        <v>7630</v>
      </c>
      <c r="I82" s="128">
        <f t="shared" si="1"/>
        <v>0</v>
      </c>
      <c r="J82" s="127">
        <v>7630</v>
      </c>
      <c r="K82" s="108"/>
    </row>
    <row r="83" spans="1:11" x14ac:dyDescent="0.25">
      <c r="A83" s="108">
        <v>72</v>
      </c>
      <c r="B83" s="109" t="s">
        <v>675</v>
      </c>
      <c r="C83" s="125">
        <v>110109003003</v>
      </c>
      <c r="D83" s="126">
        <v>39707</v>
      </c>
      <c r="E83" s="114"/>
      <c r="F83" s="108"/>
      <c r="G83" s="108"/>
      <c r="H83" s="127">
        <v>7630</v>
      </c>
      <c r="I83" s="128">
        <f t="shared" si="1"/>
        <v>0</v>
      </c>
      <c r="J83" s="127">
        <v>7630</v>
      </c>
      <c r="K83" s="108"/>
    </row>
    <row r="84" spans="1:11" x14ac:dyDescent="0.25">
      <c r="A84" s="108">
        <v>73</v>
      </c>
      <c r="B84" s="109" t="s">
        <v>675</v>
      </c>
      <c r="C84" s="125">
        <v>110109003008</v>
      </c>
      <c r="D84" s="126">
        <v>39707</v>
      </c>
      <c r="E84" s="114"/>
      <c r="F84" s="108"/>
      <c r="G84" s="108"/>
      <c r="H84" s="127">
        <v>7630</v>
      </c>
      <c r="I84" s="128">
        <f t="shared" si="1"/>
        <v>0</v>
      </c>
      <c r="J84" s="127">
        <v>7630</v>
      </c>
      <c r="K84" s="108"/>
    </row>
    <row r="85" spans="1:11" x14ac:dyDescent="0.25">
      <c r="A85" s="108">
        <v>74</v>
      </c>
      <c r="B85" s="109" t="s">
        <v>675</v>
      </c>
      <c r="C85" s="125">
        <v>110109003007</v>
      </c>
      <c r="D85" s="126">
        <v>39707</v>
      </c>
      <c r="E85" s="114"/>
      <c r="F85" s="108"/>
      <c r="G85" s="108"/>
      <c r="H85" s="127">
        <v>7630</v>
      </c>
      <c r="I85" s="128">
        <f t="shared" si="1"/>
        <v>0</v>
      </c>
      <c r="J85" s="127">
        <v>7630</v>
      </c>
      <c r="K85" s="108"/>
    </row>
    <row r="86" spans="1:11" x14ac:dyDescent="0.25">
      <c r="A86" s="108">
        <v>75</v>
      </c>
      <c r="B86" s="109" t="s">
        <v>675</v>
      </c>
      <c r="C86" s="125">
        <v>110109003006</v>
      </c>
      <c r="D86" s="126">
        <v>39707</v>
      </c>
      <c r="E86" s="114"/>
      <c r="F86" s="108"/>
      <c r="G86" s="108"/>
      <c r="H86" s="127">
        <v>7630</v>
      </c>
      <c r="I86" s="128">
        <f t="shared" si="1"/>
        <v>0</v>
      </c>
      <c r="J86" s="127">
        <v>7630</v>
      </c>
      <c r="K86" s="108"/>
    </row>
    <row r="87" spans="1:11" x14ac:dyDescent="0.25">
      <c r="A87" s="108">
        <v>76</v>
      </c>
      <c r="B87" s="109" t="s">
        <v>675</v>
      </c>
      <c r="C87" s="125">
        <v>110109003005</v>
      </c>
      <c r="D87" s="126">
        <v>39707</v>
      </c>
      <c r="E87" s="114"/>
      <c r="F87" s="108"/>
      <c r="G87" s="108"/>
      <c r="H87" s="127">
        <v>7630</v>
      </c>
      <c r="I87" s="128">
        <f t="shared" si="1"/>
        <v>0</v>
      </c>
      <c r="J87" s="127">
        <v>7630</v>
      </c>
      <c r="K87" s="108"/>
    </row>
    <row r="88" spans="1:11" x14ac:dyDescent="0.25">
      <c r="A88" s="108">
        <v>77</v>
      </c>
      <c r="B88" s="109" t="s">
        <v>675</v>
      </c>
      <c r="C88" s="125">
        <v>110109003004</v>
      </c>
      <c r="D88" s="126">
        <v>39707</v>
      </c>
      <c r="E88" s="114"/>
      <c r="F88" s="108"/>
      <c r="G88" s="108"/>
      <c r="H88" s="127">
        <v>7630</v>
      </c>
      <c r="I88" s="128">
        <f t="shared" si="1"/>
        <v>0</v>
      </c>
      <c r="J88" s="127">
        <v>7630</v>
      </c>
      <c r="K88" s="108"/>
    </row>
    <row r="89" spans="1:11" x14ac:dyDescent="0.25">
      <c r="A89" s="108">
        <v>78</v>
      </c>
      <c r="B89" s="109" t="s">
        <v>643</v>
      </c>
      <c r="C89" s="125">
        <v>31010600040</v>
      </c>
      <c r="D89" s="126">
        <v>39408</v>
      </c>
      <c r="E89" s="114"/>
      <c r="F89" s="108"/>
      <c r="G89" s="108"/>
      <c r="H89" s="127">
        <v>1260</v>
      </c>
      <c r="I89" s="128">
        <f t="shared" si="1"/>
        <v>0</v>
      </c>
      <c r="J89" s="127">
        <v>1260</v>
      </c>
      <c r="K89" s="108"/>
    </row>
    <row r="90" spans="1:11" x14ac:dyDescent="0.25">
      <c r="A90" s="108">
        <v>79</v>
      </c>
      <c r="B90" s="109" t="s">
        <v>676</v>
      </c>
      <c r="C90" s="125">
        <v>110104003089</v>
      </c>
      <c r="D90" s="126">
        <v>39750</v>
      </c>
      <c r="E90" s="114"/>
      <c r="F90" s="108"/>
      <c r="G90" s="108"/>
      <c r="H90" s="127">
        <v>5800</v>
      </c>
      <c r="I90" s="128">
        <f t="shared" si="1"/>
        <v>0</v>
      </c>
      <c r="J90" s="127">
        <v>5800</v>
      </c>
      <c r="K90" s="108"/>
    </row>
    <row r="91" spans="1:11" x14ac:dyDescent="0.25">
      <c r="A91" s="108">
        <v>80</v>
      </c>
      <c r="B91" s="109" t="s">
        <v>677</v>
      </c>
      <c r="C91" s="125">
        <v>110104003025</v>
      </c>
      <c r="D91" s="126">
        <v>39721</v>
      </c>
      <c r="E91" s="114"/>
      <c r="F91" s="108"/>
      <c r="G91" s="108"/>
      <c r="H91" s="127">
        <v>4560</v>
      </c>
      <c r="I91" s="128">
        <f t="shared" si="1"/>
        <v>152</v>
      </c>
      <c r="J91" s="127">
        <v>4408</v>
      </c>
      <c r="K91" s="108"/>
    </row>
    <row r="92" spans="1:11" x14ac:dyDescent="0.25">
      <c r="A92" s="108">
        <v>81</v>
      </c>
      <c r="B92" s="109" t="s">
        <v>677</v>
      </c>
      <c r="C92" s="125">
        <v>110104003026</v>
      </c>
      <c r="D92" s="126">
        <v>39721</v>
      </c>
      <c r="E92" s="114"/>
      <c r="F92" s="108"/>
      <c r="G92" s="108"/>
      <c r="H92" s="127">
        <v>4560</v>
      </c>
      <c r="I92" s="128">
        <f t="shared" si="1"/>
        <v>152</v>
      </c>
      <c r="J92" s="127">
        <v>4408</v>
      </c>
      <c r="K92" s="108"/>
    </row>
    <row r="93" spans="1:11" x14ac:dyDescent="0.25">
      <c r="A93" s="108">
        <v>82</v>
      </c>
      <c r="B93" s="109" t="s">
        <v>678</v>
      </c>
      <c r="C93" s="125">
        <v>31010600016</v>
      </c>
      <c r="D93" s="126">
        <v>39398</v>
      </c>
      <c r="E93" s="114"/>
      <c r="F93" s="108"/>
      <c r="G93" s="108"/>
      <c r="H93" s="127">
        <v>1850</v>
      </c>
      <c r="I93" s="128">
        <f t="shared" si="1"/>
        <v>0</v>
      </c>
      <c r="J93" s="127">
        <v>1850</v>
      </c>
      <c r="K93" s="108"/>
    </row>
    <row r="94" spans="1:11" ht="26.25" x14ac:dyDescent="0.25">
      <c r="A94" s="108">
        <v>83</v>
      </c>
      <c r="B94" s="109" t="s">
        <v>679</v>
      </c>
      <c r="C94" s="125">
        <v>110104002974</v>
      </c>
      <c r="D94" s="126">
        <v>39416</v>
      </c>
      <c r="E94" s="114"/>
      <c r="F94" s="108"/>
      <c r="G94" s="108"/>
      <c r="H94" s="127">
        <v>7750</v>
      </c>
      <c r="I94" s="128">
        <f t="shared" si="1"/>
        <v>0</v>
      </c>
      <c r="J94" s="127">
        <v>7750</v>
      </c>
      <c r="K94" s="108"/>
    </row>
    <row r="95" spans="1:11" x14ac:dyDescent="0.25">
      <c r="A95" s="108">
        <v>84</v>
      </c>
      <c r="B95" s="109" t="s">
        <v>680</v>
      </c>
      <c r="C95" s="125">
        <v>110104003065</v>
      </c>
      <c r="D95" s="126">
        <v>39721</v>
      </c>
      <c r="E95" s="114"/>
      <c r="F95" s="108"/>
      <c r="G95" s="108"/>
      <c r="H95" s="127">
        <v>4064</v>
      </c>
      <c r="I95" s="128">
        <f t="shared" si="1"/>
        <v>45.159999999999854</v>
      </c>
      <c r="J95" s="127">
        <v>4018.84</v>
      </c>
      <c r="K95" s="108"/>
    </row>
    <row r="96" spans="1:11" x14ac:dyDescent="0.25">
      <c r="A96" s="108">
        <v>85</v>
      </c>
      <c r="B96" s="109" t="s">
        <v>681</v>
      </c>
      <c r="C96" s="125">
        <v>110104003064</v>
      </c>
      <c r="D96" s="126">
        <v>39721</v>
      </c>
      <c r="E96" s="114"/>
      <c r="F96" s="108"/>
      <c r="G96" s="108"/>
      <c r="H96" s="127">
        <v>4064</v>
      </c>
      <c r="I96" s="128">
        <f t="shared" si="1"/>
        <v>45.159999999999854</v>
      </c>
      <c r="J96" s="127">
        <v>4018.84</v>
      </c>
      <c r="K96" s="108"/>
    </row>
    <row r="97" spans="1:11" x14ac:dyDescent="0.25">
      <c r="A97" s="108">
        <v>86</v>
      </c>
      <c r="B97" s="109" t="s">
        <v>682</v>
      </c>
      <c r="C97" s="125">
        <v>110104002977</v>
      </c>
      <c r="D97" s="126">
        <v>39387</v>
      </c>
      <c r="E97" s="114"/>
      <c r="F97" s="108"/>
      <c r="G97" s="108"/>
      <c r="H97" s="127">
        <v>3504</v>
      </c>
      <c r="I97" s="128">
        <f t="shared" si="1"/>
        <v>0</v>
      </c>
      <c r="J97" s="127">
        <v>3504</v>
      </c>
      <c r="K97" s="108"/>
    </row>
    <row r="98" spans="1:11" ht="25.5" customHeight="1" x14ac:dyDescent="0.25">
      <c r="A98" s="108">
        <v>87</v>
      </c>
      <c r="B98" s="109" t="s">
        <v>683</v>
      </c>
      <c r="C98" s="125">
        <v>110104002975</v>
      </c>
      <c r="D98" s="126">
        <v>39416</v>
      </c>
      <c r="E98" s="114"/>
      <c r="F98" s="108"/>
      <c r="G98" s="108"/>
      <c r="H98" s="127">
        <v>1210</v>
      </c>
      <c r="I98" s="128">
        <f t="shared" si="1"/>
        <v>0</v>
      </c>
      <c r="J98" s="127">
        <v>1210</v>
      </c>
      <c r="K98" s="108"/>
    </row>
    <row r="99" spans="1:11" ht="26.25" customHeight="1" x14ac:dyDescent="0.25">
      <c r="A99" s="108">
        <v>88</v>
      </c>
      <c r="B99" s="109" t="s">
        <v>684</v>
      </c>
      <c r="C99" s="125">
        <v>110104002978</v>
      </c>
      <c r="D99" s="126">
        <v>39421</v>
      </c>
      <c r="E99" s="114"/>
      <c r="F99" s="108"/>
      <c r="G99" s="108"/>
      <c r="H99" s="127">
        <v>3000</v>
      </c>
      <c r="I99" s="128">
        <f t="shared" si="1"/>
        <v>0</v>
      </c>
      <c r="J99" s="127">
        <v>3000</v>
      </c>
      <c r="K99" s="108"/>
    </row>
    <row r="100" spans="1:11" ht="26.25" customHeight="1" x14ac:dyDescent="0.25">
      <c r="A100" s="108">
        <v>89</v>
      </c>
      <c r="B100" s="109" t="s">
        <v>685</v>
      </c>
      <c r="C100" s="125">
        <v>110104002959</v>
      </c>
      <c r="D100" s="126">
        <v>39314</v>
      </c>
      <c r="E100" s="114"/>
      <c r="F100" s="108"/>
      <c r="G100" s="108"/>
      <c r="H100" s="127">
        <v>32189</v>
      </c>
      <c r="I100" s="128">
        <f t="shared" si="1"/>
        <v>5748</v>
      </c>
      <c r="J100" s="127">
        <v>26441</v>
      </c>
      <c r="K100" s="108"/>
    </row>
    <row r="101" spans="1:11" x14ac:dyDescent="0.25">
      <c r="A101" s="108">
        <v>90</v>
      </c>
      <c r="B101" s="109" t="s">
        <v>686</v>
      </c>
      <c r="C101" s="125">
        <v>110106000009</v>
      </c>
      <c r="D101" s="126">
        <v>39171</v>
      </c>
      <c r="E101" s="114"/>
      <c r="F101" s="108"/>
      <c r="G101" s="108"/>
      <c r="H101" s="127">
        <v>7440</v>
      </c>
      <c r="I101" s="128">
        <f t="shared" si="1"/>
        <v>0</v>
      </c>
      <c r="J101" s="127">
        <v>7440</v>
      </c>
      <c r="K101" s="108"/>
    </row>
    <row r="102" spans="1:11" x14ac:dyDescent="0.25">
      <c r="A102" s="108">
        <v>91</v>
      </c>
      <c r="B102" s="109" t="s">
        <v>687</v>
      </c>
      <c r="C102" s="125">
        <v>110106000011</v>
      </c>
      <c r="D102" s="126">
        <v>39171</v>
      </c>
      <c r="E102" s="114"/>
      <c r="F102" s="108"/>
      <c r="G102" s="108"/>
      <c r="H102" s="127">
        <v>1360</v>
      </c>
      <c r="I102" s="128">
        <f t="shared" si="1"/>
        <v>0</v>
      </c>
      <c r="J102" s="127">
        <v>1360</v>
      </c>
      <c r="K102" s="108"/>
    </row>
    <row r="103" spans="1:11" x14ac:dyDescent="0.25">
      <c r="A103" s="108">
        <v>92</v>
      </c>
      <c r="B103" s="109" t="s">
        <v>688</v>
      </c>
      <c r="C103" s="125">
        <v>110107000041</v>
      </c>
      <c r="D103" s="126"/>
      <c r="E103" s="114"/>
      <c r="F103" s="108"/>
      <c r="G103" s="108"/>
      <c r="H103" s="127">
        <v>60427.199999999997</v>
      </c>
      <c r="I103" s="128">
        <f t="shared" si="1"/>
        <v>60427.199999999997</v>
      </c>
      <c r="J103" s="127">
        <v>0</v>
      </c>
      <c r="K103" s="108"/>
    </row>
    <row r="104" spans="1:11" ht="26.25" customHeight="1" x14ac:dyDescent="0.25">
      <c r="A104" s="108">
        <v>93</v>
      </c>
      <c r="B104" s="109" t="s">
        <v>689</v>
      </c>
      <c r="C104" s="125">
        <v>31010600004</v>
      </c>
      <c r="D104" s="108" t="s">
        <v>724</v>
      </c>
      <c r="E104" s="114"/>
      <c r="F104" s="108"/>
      <c r="G104" s="108"/>
      <c r="H104" s="127">
        <v>3990</v>
      </c>
      <c r="I104" s="128">
        <f t="shared" si="1"/>
        <v>0</v>
      </c>
      <c r="J104" s="127">
        <v>3990</v>
      </c>
      <c r="K104" s="108"/>
    </row>
    <row r="105" spans="1:11" ht="26.25" customHeight="1" x14ac:dyDescent="0.25">
      <c r="A105" s="108">
        <v>94</v>
      </c>
      <c r="B105" s="109" t="s">
        <v>690</v>
      </c>
      <c r="C105" s="125">
        <v>110106000008</v>
      </c>
      <c r="D105" s="126">
        <v>39171</v>
      </c>
      <c r="E105" s="114"/>
      <c r="F105" s="108"/>
      <c r="G105" s="108"/>
      <c r="H105" s="127">
        <v>5400</v>
      </c>
      <c r="I105" s="128">
        <f t="shared" si="1"/>
        <v>0</v>
      </c>
      <c r="J105" s="127">
        <v>5400</v>
      </c>
      <c r="K105" s="108"/>
    </row>
    <row r="106" spans="1:11" ht="39" customHeight="1" x14ac:dyDescent="0.25">
      <c r="A106" s="108">
        <v>95</v>
      </c>
      <c r="B106" s="109" t="s">
        <v>691</v>
      </c>
      <c r="C106" s="125">
        <v>110104003001</v>
      </c>
      <c r="D106" s="126">
        <v>39708</v>
      </c>
      <c r="E106" s="114"/>
      <c r="F106" s="108"/>
      <c r="G106" s="108"/>
      <c r="H106" s="127">
        <v>6980</v>
      </c>
      <c r="I106" s="128">
        <f t="shared" si="1"/>
        <v>0</v>
      </c>
      <c r="J106" s="127">
        <v>6980</v>
      </c>
      <c r="K106" s="108"/>
    </row>
    <row r="107" spans="1:11" x14ac:dyDescent="0.25">
      <c r="A107" s="108">
        <v>96</v>
      </c>
      <c r="B107" s="109" t="s">
        <v>692</v>
      </c>
      <c r="C107" s="125">
        <v>110104000014</v>
      </c>
      <c r="D107" s="126">
        <v>39171</v>
      </c>
      <c r="E107" s="114"/>
      <c r="F107" s="108"/>
      <c r="G107" s="108"/>
      <c r="H107" s="127">
        <v>4200</v>
      </c>
      <c r="I107" s="128">
        <f t="shared" si="1"/>
        <v>0</v>
      </c>
      <c r="J107" s="127">
        <v>4200</v>
      </c>
      <c r="K107" s="108"/>
    </row>
    <row r="108" spans="1:11" ht="26.25" customHeight="1" x14ac:dyDescent="0.25">
      <c r="A108" s="108">
        <v>97</v>
      </c>
      <c r="B108" s="109" t="s">
        <v>693</v>
      </c>
      <c r="C108" s="125">
        <v>110104003035</v>
      </c>
      <c r="D108" s="126">
        <v>39721</v>
      </c>
      <c r="E108" s="114"/>
      <c r="F108" s="108"/>
      <c r="G108" s="108"/>
      <c r="H108" s="127">
        <v>7300</v>
      </c>
      <c r="I108" s="128">
        <f t="shared" si="1"/>
        <v>81.119999999999891</v>
      </c>
      <c r="J108" s="127">
        <v>7218.88</v>
      </c>
      <c r="K108" s="108"/>
    </row>
    <row r="109" spans="1:11" x14ac:dyDescent="0.25">
      <c r="A109" s="108">
        <v>98</v>
      </c>
      <c r="B109" s="109" t="s">
        <v>693</v>
      </c>
      <c r="C109" s="125">
        <v>110104003036</v>
      </c>
      <c r="D109" s="126">
        <v>39721</v>
      </c>
      <c r="E109" s="114"/>
      <c r="F109" s="108"/>
      <c r="G109" s="108"/>
      <c r="H109" s="127">
        <v>7300</v>
      </c>
      <c r="I109" s="128">
        <f t="shared" si="1"/>
        <v>81.119999999999891</v>
      </c>
      <c r="J109" s="127">
        <v>7218.88</v>
      </c>
      <c r="K109" s="108"/>
    </row>
    <row r="110" spans="1:11" ht="26.25" x14ac:dyDescent="0.25">
      <c r="A110" s="108">
        <v>99</v>
      </c>
      <c r="B110" s="109" t="s">
        <v>694</v>
      </c>
      <c r="C110" s="125">
        <v>310106002958</v>
      </c>
      <c r="D110" s="126">
        <v>39316</v>
      </c>
      <c r="E110" s="114"/>
      <c r="F110" s="108"/>
      <c r="G110" s="108"/>
      <c r="H110" s="127">
        <v>4480</v>
      </c>
      <c r="I110" s="128">
        <f t="shared" si="1"/>
        <v>0</v>
      </c>
      <c r="J110" s="127">
        <v>4480</v>
      </c>
      <c r="K110" s="108"/>
    </row>
    <row r="111" spans="1:11" x14ac:dyDescent="0.25">
      <c r="A111" s="108">
        <v>100</v>
      </c>
      <c r="B111" s="109" t="s">
        <v>660</v>
      </c>
      <c r="C111" s="125">
        <v>11010600043</v>
      </c>
      <c r="D111" s="126">
        <v>39436</v>
      </c>
      <c r="E111" s="114"/>
      <c r="F111" s="108"/>
      <c r="G111" s="108"/>
      <c r="H111" s="127">
        <v>1230</v>
      </c>
      <c r="I111" s="128">
        <f t="shared" si="1"/>
        <v>0</v>
      </c>
      <c r="J111" s="127">
        <v>1230</v>
      </c>
      <c r="K111" s="108"/>
    </row>
    <row r="112" spans="1:11" x14ac:dyDescent="0.25">
      <c r="A112" s="108">
        <v>101</v>
      </c>
      <c r="B112" s="109" t="s">
        <v>695</v>
      </c>
      <c r="C112" s="125">
        <v>110106000007</v>
      </c>
      <c r="D112" s="126">
        <v>39171</v>
      </c>
      <c r="E112" s="114"/>
      <c r="F112" s="108"/>
      <c r="G112" s="108"/>
      <c r="H112" s="127">
        <v>15200</v>
      </c>
      <c r="I112" s="128">
        <f t="shared" si="1"/>
        <v>0</v>
      </c>
      <c r="J112" s="127">
        <v>15200</v>
      </c>
      <c r="K112" s="108"/>
    </row>
    <row r="113" spans="1:11" x14ac:dyDescent="0.25">
      <c r="A113" s="108">
        <v>102</v>
      </c>
      <c r="B113" s="109" t="s">
        <v>664</v>
      </c>
      <c r="C113" s="125">
        <v>110104003020</v>
      </c>
      <c r="D113" s="126">
        <v>39721</v>
      </c>
      <c r="E113" s="114"/>
      <c r="F113" s="108"/>
      <c r="G113" s="108"/>
      <c r="H113" s="127">
        <v>5814</v>
      </c>
      <c r="I113" s="128">
        <f t="shared" si="1"/>
        <v>138.42000000000007</v>
      </c>
      <c r="J113" s="127">
        <v>5675.58</v>
      </c>
      <c r="K113" s="108"/>
    </row>
    <row r="114" spans="1:11" x14ac:dyDescent="0.25">
      <c r="A114" s="108">
        <v>103</v>
      </c>
      <c r="B114" s="109" t="s">
        <v>664</v>
      </c>
      <c r="C114" s="125">
        <v>110104003018</v>
      </c>
      <c r="D114" s="126">
        <v>39721</v>
      </c>
      <c r="E114" s="114"/>
      <c r="F114" s="108"/>
      <c r="G114" s="108"/>
      <c r="H114" s="127">
        <v>5814</v>
      </c>
      <c r="I114" s="128">
        <f t="shared" si="1"/>
        <v>138.42000000000007</v>
      </c>
      <c r="J114" s="127">
        <v>5675.58</v>
      </c>
      <c r="K114" s="108"/>
    </row>
    <row r="115" spans="1:11" x14ac:dyDescent="0.25">
      <c r="A115" s="108">
        <v>104</v>
      </c>
      <c r="B115" s="109" t="s">
        <v>664</v>
      </c>
      <c r="C115" s="125">
        <v>110104003019</v>
      </c>
      <c r="D115" s="126">
        <v>39721</v>
      </c>
      <c r="E115" s="114"/>
      <c r="F115" s="108"/>
      <c r="G115" s="108"/>
      <c r="H115" s="127">
        <v>5814</v>
      </c>
      <c r="I115" s="128">
        <f t="shared" si="1"/>
        <v>138.42000000000007</v>
      </c>
      <c r="J115" s="127">
        <v>5675.58</v>
      </c>
      <c r="K115" s="108"/>
    </row>
    <row r="116" spans="1:11" x14ac:dyDescent="0.25">
      <c r="A116" s="108">
        <v>105</v>
      </c>
      <c r="B116" s="109" t="s">
        <v>696</v>
      </c>
      <c r="C116" s="125">
        <v>110104003022</v>
      </c>
      <c r="D116" s="126">
        <v>39721</v>
      </c>
      <c r="E116" s="114"/>
      <c r="F116" s="108"/>
      <c r="G116" s="108"/>
      <c r="H116" s="127">
        <v>10973</v>
      </c>
      <c r="I116" s="128">
        <f t="shared" si="1"/>
        <v>261.26000000000022</v>
      </c>
      <c r="J116" s="127">
        <v>10711.74</v>
      </c>
      <c r="K116" s="108"/>
    </row>
    <row r="117" spans="1:11" x14ac:dyDescent="0.25">
      <c r="A117" s="108">
        <v>106</v>
      </c>
      <c r="B117" s="109" t="s">
        <v>664</v>
      </c>
      <c r="C117" s="125">
        <v>110104003021</v>
      </c>
      <c r="D117" s="126">
        <v>39721</v>
      </c>
      <c r="E117" s="114"/>
      <c r="F117" s="108"/>
      <c r="G117" s="108"/>
      <c r="H117" s="127">
        <v>10973</v>
      </c>
      <c r="I117" s="128">
        <f t="shared" si="1"/>
        <v>261.26000000000022</v>
      </c>
      <c r="J117" s="127">
        <v>10711.74</v>
      </c>
      <c r="K117" s="108"/>
    </row>
    <row r="118" spans="1:11" x14ac:dyDescent="0.25">
      <c r="A118" s="108">
        <v>107</v>
      </c>
      <c r="B118" s="109" t="s">
        <v>697</v>
      </c>
      <c r="C118" s="125">
        <v>110104003023</v>
      </c>
      <c r="D118" s="126">
        <v>39721</v>
      </c>
      <c r="E118" s="114"/>
      <c r="F118" s="108"/>
      <c r="G118" s="108"/>
      <c r="H118" s="127">
        <v>5985</v>
      </c>
      <c r="I118" s="128">
        <f t="shared" si="1"/>
        <v>199.5</v>
      </c>
      <c r="J118" s="127">
        <v>5785.5</v>
      </c>
      <c r="K118" s="108"/>
    </row>
    <row r="119" spans="1:11" x14ac:dyDescent="0.25">
      <c r="A119" s="108">
        <v>108</v>
      </c>
      <c r="B119" s="109" t="s">
        <v>697</v>
      </c>
      <c r="C119" s="125">
        <v>110104003024</v>
      </c>
      <c r="D119" s="126">
        <v>39721</v>
      </c>
      <c r="E119" s="114"/>
      <c r="F119" s="108"/>
      <c r="G119" s="108"/>
      <c r="H119" s="127">
        <v>5985</v>
      </c>
      <c r="I119" s="128">
        <f t="shared" si="1"/>
        <v>199.5</v>
      </c>
      <c r="J119" s="127">
        <v>5785.5</v>
      </c>
      <c r="K119" s="108"/>
    </row>
    <row r="120" spans="1:11" x14ac:dyDescent="0.25">
      <c r="A120" s="108">
        <v>109</v>
      </c>
      <c r="B120" s="109" t="s">
        <v>648</v>
      </c>
      <c r="C120" s="125">
        <v>11010600005</v>
      </c>
      <c r="D120" s="126">
        <v>39394</v>
      </c>
      <c r="E120" s="114"/>
      <c r="F120" s="108"/>
      <c r="G120" s="108"/>
      <c r="H120" s="127">
        <v>2725</v>
      </c>
      <c r="I120" s="128">
        <f t="shared" si="1"/>
        <v>0</v>
      </c>
      <c r="J120" s="127">
        <v>2725</v>
      </c>
      <c r="K120" s="108"/>
    </row>
    <row r="121" spans="1:11" x14ac:dyDescent="0.25">
      <c r="A121" s="108">
        <v>110</v>
      </c>
      <c r="B121" s="109" t="s">
        <v>648</v>
      </c>
      <c r="C121" s="125">
        <v>11010600021</v>
      </c>
      <c r="D121" s="126">
        <v>39394</v>
      </c>
      <c r="E121" s="114"/>
      <c r="F121" s="108"/>
      <c r="G121" s="108"/>
      <c r="H121" s="127">
        <v>2725</v>
      </c>
      <c r="I121" s="128">
        <f t="shared" si="1"/>
        <v>0</v>
      </c>
      <c r="J121" s="127">
        <v>2725</v>
      </c>
      <c r="K121" s="108"/>
    </row>
    <row r="122" spans="1:11" ht="51.75" customHeight="1" x14ac:dyDescent="0.25">
      <c r="A122" s="108">
        <v>111</v>
      </c>
      <c r="B122" s="109" t="s">
        <v>698</v>
      </c>
      <c r="C122" s="125">
        <v>11010600014</v>
      </c>
      <c r="D122" s="126">
        <v>39394</v>
      </c>
      <c r="E122" s="114"/>
      <c r="F122" s="108"/>
      <c r="G122" s="108"/>
      <c r="H122" s="127">
        <v>2620</v>
      </c>
      <c r="I122" s="128">
        <f t="shared" si="1"/>
        <v>0</v>
      </c>
      <c r="J122" s="127">
        <v>2620</v>
      </c>
      <c r="K122" s="108"/>
    </row>
    <row r="123" spans="1:11" x14ac:dyDescent="0.25">
      <c r="A123" s="108">
        <v>112</v>
      </c>
      <c r="B123" s="109" t="s">
        <v>638</v>
      </c>
      <c r="C123" s="125">
        <v>11010600015</v>
      </c>
      <c r="D123" s="126">
        <v>39184</v>
      </c>
      <c r="E123" s="114"/>
      <c r="F123" s="108"/>
      <c r="G123" s="108"/>
      <c r="H123" s="127">
        <v>8500</v>
      </c>
      <c r="I123" s="128">
        <f t="shared" si="1"/>
        <v>0</v>
      </c>
      <c r="J123" s="127">
        <v>8500</v>
      </c>
      <c r="K123" s="108"/>
    </row>
    <row r="124" spans="1:11" x14ac:dyDescent="0.25">
      <c r="A124" s="108">
        <v>113</v>
      </c>
      <c r="B124" s="109" t="s">
        <v>699</v>
      </c>
      <c r="C124" s="125">
        <v>110104003029</v>
      </c>
      <c r="D124" s="126">
        <v>39721</v>
      </c>
      <c r="E124" s="114"/>
      <c r="F124" s="108"/>
      <c r="G124" s="108"/>
      <c r="H124" s="127">
        <v>2044</v>
      </c>
      <c r="I124" s="128">
        <f t="shared" si="1"/>
        <v>22.720000000000027</v>
      </c>
      <c r="J124" s="127">
        <v>2021.28</v>
      </c>
      <c r="K124" s="108"/>
    </row>
    <row r="125" spans="1:11" x14ac:dyDescent="0.25">
      <c r="A125" s="108">
        <v>114</v>
      </c>
      <c r="B125" s="109" t="s">
        <v>699</v>
      </c>
      <c r="C125" s="125">
        <v>110104003030</v>
      </c>
      <c r="D125" s="126">
        <v>39721</v>
      </c>
      <c r="E125" s="114"/>
      <c r="F125" s="108"/>
      <c r="G125" s="108"/>
      <c r="H125" s="127">
        <v>2044</v>
      </c>
      <c r="I125" s="128">
        <f t="shared" si="1"/>
        <v>22.720000000000027</v>
      </c>
      <c r="J125" s="127">
        <v>2021.28</v>
      </c>
      <c r="K125" s="108"/>
    </row>
    <row r="126" spans="1:11" x14ac:dyDescent="0.25">
      <c r="A126" s="108">
        <v>115</v>
      </c>
      <c r="B126" s="109" t="s">
        <v>699</v>
      </c>
      <c r="C126" s="125">
        <v>110104003028</v>
      </c>
      <c r="D126" s="126">
        <v>39721</v>
      </c>
      <c r="E126" s="114"/>
      <c r="F126" s="108"/>
      <c r="G126" s="108"/>
      <c r="H126" s="127">
        <v>2044</v>
      </c>
      <c r="I126" s="128">
        <f t="shared" si="1"/>
        <v>22.720000000000027</v>
      </c>
      <c r="J126" s="127">
        <v>2021.28</v>
      </c>
      <c r="K126" s="108"/>
    </row>
    <row r="127" spans="1:11" x14ac:dyDescent="0.25">
      <c r="A127" s="108">
        <v>116</v>
      </c>
      <c r="B127" s="109" t="s">
        <v>700</v>
      </c>
      <c r="C127" s="125">
        <v>110104003027</v>
      </c>
      <c r="D127" s="126">
        <v>39721</v>
      </c>
      <c r="E127" s="114"/>
      <c r="F127" s="108"/>
      <c r="G127" s="108"/>
      <c r="H127" s="127">
        <v>2044</v>
      </c>
      <c r="I127" s="128">
        <f t="shared" si="1"/>
        <v>48.660000000000082</v>
      </c>
      <c r="J127" s="127">
        <v>1995.34</v>
      </c>
      <c r="K127" s="108"/>
    </row>
    <row r="128" spans="1:11" x14ac:dyDescent="0.25">
      <c r="A128" s="108">
        <v>117</v>
      </c>
      <c r="B128" s="109" t="s">
        <v>701</v>
      </c>
      <c r="C128" s="125">
        <v>310104002947</v>
      </c>
      <c r="D128" s="126">
        <v>39260</v>
      </c>
      <c r="E128" s="114"/>
      <c r="F128" s="108"/>
      <c r="G128" s="108"/>
      <c r="H128" s="127">
        <v>5429</v>
      </c>
      <c r="I128" s="128">
        <f t="shared" si="1"/>
        <v>0</v>
      </c>
      <c r="J128" s="127">
        <v>5429</v>
      </c>
      <c r="K128" s="108"/>
    </row>
    <row r="129" spans="1:11" x14ac:dyDescent="0.25">
      <c r="A129" s="108">
        <v>118</v>
      </c>
      <c r="B129" s="109" t="s">
        <v>702</v>
      </c>
      <c r="C129" s="125">
        <v>110104002971</v>
      </c>
      <c r="D129" s="126">
        <v>39416</v>
      </c>
      <c r="E129" s="114"/>
      <c r="F129" s="108"/>
      <c r="G129" s="108"/>
      <c r="H129" s="127">
        <v>9900</v>
      </c>
      <c r="I129" s="128">
        <f t="shared" si="1"/>
        <v>0</v>
      </c>
      <c r="J129" s="127">
        <v>9900</v>
      </c>
      <c r="K129" s="108"/>
    </row>
    <row r="130" spans="1:11" x14ac:dyDescent="0.25">
      <c r="A130" s="108">
        <v>119</v>
      </c>
      <c r="B130" s="109" t="s">
        <v>703</v>
      </c>
      <c r="C130" s="125">
        <v>110104002949</v>
      </c>
      <c r="D130" s="126">
        <v>39276</v>
      </c>
      <c r="E130" s="114"/>
      <c r="F130" s="108"/>
      <c r="G130" s="108"/>
      <c r="H130" s="127">
        <v>1727</v>
      </c>
      <c r="I130" s="128">
        <f t="shared" si="1"/>
        <v>0</v>
      </c>
      <c r="J130" s="127">
        <v>1727</v>
      </c>
      <c r="K130" s="108"/>
    </row>
    <row r="131" spans="1:11" x14ac:dyDescent="0.25">
      <c r="A131" s="108">
        <v>120</v>
      </c>
      <c r="B131" s="109" t="s">
        <v>704</v>
      </c>
      <c r="C131" s="125">
        <v>110104003081</v>
      </c>
      <c r="D131" s="126">
        <v>39743</v>
      </c>
      <c r="E131" s="114"/>
      <c r="F131" s="108"/>
      <c r="G131" s="108"/>
      <c r="H131" s="127">
        <v>6360</v>
      </c>
      <c r="I131" s="128">
        <f t="shared" si="1"/>
        <v>176.67000000000007</v>
      </c>
      <c r="J131" s="127">
        <v>6183.33</v>
      </c>
      <c r="K131" s="108"/>
    </row>
    <row r="132" spans="1:11" x14ac:dyDescent="0.25">
      <c r="A132" s="108">
        <v>121</v>
      </c>
      <c r="B132" s="109" t="s">
        <v>705</v>
      </c>
      <c r="C132" s="125">
        <v>110106000019</v>
      </c>
      <c r="D132" s="126">
        <v>39189</v>
      </c>
      <c r="E132" s="114"/>
      <c r="F132" s="108"/>
      <c r="G132" s="108"/>
      <c r="H132" s="127">
        <v>10400</v>
      </c>
      <c r="I132" s="128">
        <f t="shared" si="1"/>
        <v>0</v>
      </c>
      <c r="J132" s="127">
        <v>10400</v>
      </c>
      <c r="K132" s="108"/>
    </row>
    <row r="133" spans="1:11" x14ac:dyDescent="0.25">
      <c r="A133" s="108">
        <v>122</v>
      </c>
      <c r="B133" s="109" t="s">
        <v>678</v>
      </c>
      <c r="C133" s="125">
        <v>31010600020</v>
      </c>
      <c r="D133" s="126">
        <v>39398</v>
      </c>
      <c r="E133" s="114"/>
      <c r="F133" s="108"/>
      <c r="G133" s="108"/>
      <c r="H133" s="127">
        <v>1850</v>
      </c>
      <c r="I133" s="128">
        <f t="shared" si="1"/>
        <v>0</v>
      </c>
      <c r="J133" s="127">
        <v>1850</v>
      </c>
      <c r="K133" s="108"/>
    </row>
    <row r="134" spans="1:11" x14ac:dyDescent="0.25">
      <c r="A134" s="108">
        <v>123</v>
      </c>
      <c r="B134" s="109" t="s">
        <v>678</v>
      </c>
      <c r="C134" s="125">
        <v>31010600018</v>
      </c>
      <c r="D134" s="126">
        <v>39398</v>
      </c>
      <c r="E134" s="114"/>
      <c r="F134" s="108"/>
      <c r="G134" s="108"/>
      <c r="H134" s="127">
        <v>1850</v>
      </c>
      <c r="I134" s="128">
        <f t="shared" si="1"/>
        <v>0</v>
      </c>
      <c r="J134" s="127">
        <v>1850</v>
      </c>
      <c r="K134" s="108"/>
    </row>
    <row r="135" spans="1:11" ht="39" customHeight="1" x14ac:dyDescent="0.25">
      <c r="A135" s="108">
        <v>124</v>
      </c>
      <c r="B135" s="109" t="s">
        <v>678</v>
      </c>
      <c r="C135" s="125">
        <v>31010600019</v>
      </c>
      <c r="D135" s="126">
        <v>39398</v>
      </c>
      <c r="E135" s="114"/>
      <c r="F135" s="108"/>
      <c r="G135" s="108"/>
      <c r="H135" s="127">
        <v>1850</v>
      </c>
      <c r="I135" s="128">
        <f t="shared" si="1"/>
        <v>0</v>
      </c>
      <c r="J135" s="127">
        <v>1850</v>
      </c>
      <c r="K135" s="108"/>
    </row>
    <row r="136" spans="1:11" x14ac:dyDescent="0.25">
      <c r="A136" s="108">
        <v>125</v>
      </c>
      <c r="B136" s="109" t="s">
        <v>678</v>
      </c>
      <c r="C136" s="125">
        <v>31010600017</v>
      </c>
      <c r="D136" s="126">
        <v>39398</v>
      </c>
      <c r="E136" s="114"/>
      <c r="F136" s="108"/>
      <c r="G136" s="108"/>
      <c r="H136" s="127">
        <v>1850</v>
      </c>
      <c r="I136" s="128">
        <f t="shared" si="1"/>
        <v>0</v>
      </c>
      <c r="J136" s="127">
        <v>1850</v>
      </c>
      <c r="K136" s="108"/>
    </row>
    <row r="137" spans="1:11" x14ac:dyDescent="0.25">
      <c r="A137" s="108">
        <v>126</v>
      </c>
      <c r="B137" s="109" t="s">
        <v>706</v>
      </c>
      <c r="C137" s="125"/>
      <c r="D137" s="126"/>
      <c r="E137" s="114"/>
      <c r="F137" s="108"/>
      <c r="G137" s="108"/>
      <c r="H137" s="127">
        <v>70850</v>
      </c>
      <c r="I137" s="128">
        <f t="shared" si="1"/>
        <v>0</v>
      </c>
      <c r="J137" s="127">
        <v>70850</v>
      </c>
      <c r="K137" s="108"/>
    </row>
    <row r="138" spans="1:11" x14ac:dyDescent="0.25">
      <c r="A138" s="108">
        <v>127</v>
      </c>
      <c r="B138" s="109" t="s">
        <v>707</v>
      </c>
      <c r="C138" s="125">
        <v>210109003016</v>
      </c>
      <c r="D138" s="126">
        <v>39783</v>
      </c>
      <c r="E138" s="114"/>
      <c r="F138" s="108"/>
      <c r="G138" s="108"/>
      <c r="H138" s="127">
        <v>1530</v>
      </c>
      <c r="I138" s="128">
        <f t="shared" si="1"/>
        <v>0</v>
      </c>
      <c r="J138" s="127">
        <v>1530</v>
      </c>
      <c r="K138" s="108"/>
    </row>
    <row r="139" spans="1:11" ht="39" customHeight="1" x14ac:dyDescent="0.25">
      <c r="A139" s="108">
        <v>128</v>
      </c>
      <c r="B139" s="109" t="s">
        <v>708</v>
      </c>
      <c r="C139" s="125">
        <v>210109003017</v>
      </c>
      <c r="D139" s="126">
        <v>39783</v>
      </c>
      <c r="E139" s="114"/>
      <c r="F139" s="108"/>
      <c r="G139" s="108"/>
      <c r="H139" s="127">
        <v>2100</v>
      </c>
      <c r="I139" s="128">
        <f t="shared" si="1"/>
        <v>0</v>
      </c>
      <c r="J139" s="127">
        <v>2100</v>
      </c>
      <c r="K139" s="108"/>
    </row>
    <row r="140" spans="1:11" ht="26.25" customHeight="1" x14ac:dyDescent="0.25">
      <c r="A140" s="108">
        <v>129</v>
      </c>
      <c r="B140" s="109" t="s">
        <v>709</v>
      </c>
      <c r="C140" s="125">
        <v>210109003018</v>
      </c>
      <c r="D140" s="126">
        <v>39783</v>
      </c>
      <c r="E140" s="114"/>
      <c r="F140" s="108"/>
      <c r="G140" s="108"/>
      <c r="H140" s="127">
        <v>3360</v>
      </c>
      <c r="I140" s="128">
        <f t="shared" si="1"/>
        <v>0</v>
      </c>
      <c r="J140" s="127">
        <v>3360</v>
      </c>
      <c r="K140" s="108"/>
    </row>
    <row r="141" spans="1:11" x14ac:dyDescent="0.25">
      <c r="A141" s="108">
        <v>130</v>
      </c>
      <c r="B141" s="109" t="s">
        <v>710</v>
      </c>
      <c r="C141" s="125">
        <v>210109003019</v>
      </c>
      <c r="D141" s="126">
        <v>39783</v>
      </c>
      <c r="E141" s="114"/>
      <c r="F141" s="108"/>
      <c r="G141" s="108"/>
      <c r="H141" s="127">
        <v>2530</v>
      </c>
      <c r="I141" s="128">
        <f>H141-J141</f>
        <v>0</v>
      </c>
      <c r="J141" s="127">
        <v>2530</v>
      </c>
      <c r="K141" s="108"/>
    </row>
    <row r="142" spans="1:11" ht="26.25" customHeight="1" x14ac:dyDescent="0.25">
      <c r="A142" s="112">
        <v>131</v>
      </c>
      <c r="B142" s="101" t="s">
        <v>711</v>
      </c>
      <c r="C142" s="134"/>
      <c r="D142" s="114"/>
      <c r="E142" s="113" t="s">
        <v>725</v>
      </c>
      <c r="F142" s="101" t="s">
        <v>726</v>
      </c>
      <c r="G142" s="114" t="s">
        <v>727</v>
      </c>
      <c r="H142" s="128">
        <v>91954</v>
      </c>
      <c r="I142" s="128">
        <v>89277.38</v>
      </c>
      <c r="J142" s="128">
        <v>2676.62</v>
      </c>
      <c r="K142" s="114"/>
    </row>
    <row r="143" spans="1:11" ht="26.25" x14ac:dyDescent="0.25">
      <c r="A143" s="112">
        <v>132</v>
      </c>
      <c r="B143" s="101" t="s">
        <v>711</v>
      </c>
      <c r="C143" s="434" t="s">
        <v>728</v>
      </c>
      <c r="D143" s="435"/>
      <c r="E143" s="113" t="s">
        <v>725</v>
      </c>
      <c r="F143" s="101" t="s">
        <v>729</v>
      </c>
      <c r="G143" s="114" t="s">
        <v>730</v>
      </c>
      <c r="H143" s="128">
        <v>606592.80000000005</v>
      </c>
      <c r="I143" s="128">
        <f>H143-J143</f>
        <v>606592.80000000005</v>
      </c>
      <c r="J143" s="128">
        <v>0</v>
      </c>
      <c r="K143" s="108"/>
    </row>
    <row r="144" spans="1:11" ht="26.25" x14ac:dyDescent="0.25">
      <c r="A144" s="112">
        <v>133</v>
      </c>
      <c r="B144" s="101" t="s">
        <v>711</v>
      </c>
      <c r="C144" s="134"/>
      <c r="D144" s="114"/>
      <c r="E144" s="113" t="s">
        <v>725</v>
      </c>
      <c r="F144" s="101" t="s">
        <v>731</v>
      </c>
      <c r="G144" s="114" t="s">
        <v>732</v>
      </c>
      <c r="H144" s="128">
        <v>2423651.2200000002</v>
      </c>
      <c r="I144" s="128">
        <v>1266840.1000000001</v>
      </c>
      <c r="J144" s="128">
        <v>1156811.1200000001</v>
      </c>
      <c r="K144" s="108"/>
    </row>
    <row r="145" spans="1:11" ht="38.25" x14ac:dyDescent="0.25">
      <c r="A145" s="112">
        <v>134</v>
      </c>
      <c r="B145" s="101" t="s">
        <v>712</v>
      </c>
      <c r="C145" s="134"/>
      <c r="D145" s="114"/>
      <c r="E145" s="113" t="s">
        <v>725</v>
      </c>
      <c r="F145" s="101" t="s">
        <v>733</v>
      </c>
      <c r="G145" s="114"/>
      <c r="H145" s="128">
        <v>1535359.86</v>
      </c>
      <c r="I145" s="128">
        <v>433435.53</v>
      </c>
      <c r="J145" s="128">
        <v>1101924.33</v>
      </c>
      <c r="K145" s="135" t="s">
        <v>734</v>
      </c>
    </row>
    <row r="146" spans="1:11" ht="15.75" x14ac:dyDescent="0.25">
      <c r="A146" s="100"/>
      <c r="B146" s="102" t="s">
        <v>630</v>
      </c>
      <c r="C146" s="102"/>
      <c r="D146" s="108"/>
      <c r="E146" s="114"/>
      <c r="F146" s="108"/>
      <c r="G146" s="108"/>
      <c r="H146" s="127">
        <f>SUM(H12:H145)</f>
        <v>5706226.0800000001</v>
      </c>
      <c r="I146" s="127">
        <f>SUM(I12:I145)</f>
        <v>2521704.9000000004</v>
      </c>
      <c r="J146" s="136">
        <f>SUM(J12:J145)</f>
        <v>3184521.18</v>
      </c>
      <c r="K146" s="108"/>
    </row>
    <row r="148" spans="1:11" ht="18.75" x14ac:dyDescent="0.3">
      <c r="A148" s="103" t="s">
        <v>735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1:11" ht="26.25" customHeight="1" x14ac:dyDescent="0.25">
      <c r="A149" s="104" t="s">
        <v>736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1:11" ht="26.25" customHeight="1" x14ac:dyDescent="0.25">
      <c r="A150" s="137" t="s">
        <v>737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</row>
    <row r="151" spans="1:11" ht="39" customHeight="1" x14ac:dyDescent="0.25">
      <c r="A151" s="138"/>
      <c r="B151" s="139"/>
      <c r="C151" s="139"/>
      <c r="D151" s="139"/>
      <c r="E151" s="139"/>
      <c r="F151" s="139"/>
      <c r="G151" s="139"/>
      <c r="H151" s="139"/>
      <c r="I151" s="139"/>
      <c r="J151" s="139"/>
      <c r="K151" s="140"/>
    </row>
    <row r="152" spans="1:11" ht="165.75" x14ac:dyDescent="0.25">
      <c r="A152" s="141"/>
      <c r="B152" s="107" t="s">
        <v>634</v>
      </c>
      <c r="C152" s="115" t="s">
        <v>713</v>
      </c>
      <c r="D152" s="142" t="s">
        <v>714</v>
      </c>
      <c r="E152" s="107" t="s">
        <v>715</v>
      </c>
      <c r="F152" s="107" t="s">
        <v>716</v>
      </c>
      <c r="G152" s="107" t="s">
        <v>722</v>
      </c>
      <c r="H152" s="107" t="s">
        <v>718</v>
      </c>
      <c r="I152" s="107" t="s">
        <v>719</v>
      </c>
      <c r="J152" s="107" t="s">
        <v>738</v>
      </c>
      <c r="K152" s="116" t="s">
        <v>721</v>
      </c>
    </row>
    <row r="153" spans="1:11" x14ac:dyDescent="0.25">
      <c r="A153" s="143">
        <v>1</v>
      </c>
      <c r="B153" s="144" t="s">
        <v>739</v>
      </c>
      <c r="C153" s="145" t="s">
        <v>740</v>
      </c>
      <c r="D153" s="146">
        <v>39083</v>
      </c>
      <c r="E153" s="105"/>
      <c r="F153" s="147"/>
      <c r="G153" s="147"/>
      <c r="H153" s="128">
        <v>132097.20000000001</v>
      </c>
      <c r="I153" s="128">
        <f>H153-J153</f>
        <v>17612.960000000006</v>
      </c>
      <c r="J153" s="148">
        <v>114484.24</v>
      </c>
      <c r="K153" s="147"/>
    </row>
    <row r="154" spans="1:11" ht="30" x14ac:dyDescent="0.25">
      <c r="A154" s="143">
        <v>2</v>
      </c>
      <c r="B154" s="144" t="s">
        <v>741</v>
      </c>
      <c r="C154" s="145" t="s">
        <v>742</v>
      </c>
      <c r="D154" s="146">
        <v>39083</v>
      </c>
      <c r="E154" s="105"/>
      <c r="F154" s="147"/>
      <c r="G154" s="147"/>
      <c r="H154" s="128">
        <v>99500</v>
      </c>
      <c r="I154" s="128">
        <f>H154-J154</f>
        <v>9476.1600000000035</v>
      </c>
      <c r="J154" s="148">
        <v>90023.84</v>
      </c>
      <c r="K154" s="147"/>
    </row>
    <row r="155" spans="1:11" ht="30" x14ac:dyDescent="0.25">
      <c r="A155" s="143">
        <v>3</v>
      </c>
      <c r="B155" s="144" t="s">
        <v>743</v>
      </c>
      <c r="C155" s="145" t="s">
        <v>744</v>
      </c>
      <c r="D155" s="146">
        <v>39083</v>
      </c>
      <c r="E155" s="105"/>
      <c r="F155" s="147"/>
      <c r="G155" s="147"/>
      <c r="H155" s="128">
        <v>28500</v>
      </c>
      <c r="I155" s="128">
        <f>H155-J155</f>
        <v>2714.3199999999997</v>
      </c>
      <c r="J155" s="148">
        <v>25785.68</v>
      </c>
      <c r="K155" s="147"/>
    </row>
    <row r="156" spans="1:11" x14ac:dyDescent="0.25">
      <c r="A156" s="143">
        <v>4</v>
      </c>
      <c r="B156" s="144" t="s">
        <v>745</v>
      </c>
      <c r="C156" s="145" t="s">
        <v>746</v>
      </c>
      <c r="D156" s="146">
        <v>39083</v>
      </c>
      <c r="E156" s="105"/>
      <c r="F156" s="147"/>
      <c r="G156" s="147"/>
      <c r="H156" s="128">
        <v>46500</v>
      </c>
      <c r="I156" s="128">
        <f>H156-J156</f>
        <v>3100</v>
      </c>
      <c r="J156" s="148">
        <v>43400</v>
      </c>
      <c r="K156" s="147"/>
    </row>
    <row r="157" spans="1:11" x14ac:dyDescent="0.25">
      <c r="A157" s="149">
        <v>5</v>
      </c>
      <c r="B157" s="150" t="s">
        <v>747</v>
      </c>
      <c r="C157" s="151" t="s">
        <v>748</v>
      </c>
      <c r="D157" s="152">
        <v>38353</v>
      </c>
      <c r="E157" s="153"/>
      <c r="F157" s="154"/>
      <c r="G157" s="154"/>
      <c r="H157" s="155">
        <v>585000</v>
      </c>
      <c r="I157" s="155">
        <f>H157-J157</f>
        <v>39000</v>
      </c>
      <c r="J157" s="156">
        <v>546000</v>
      </c>
      <c r="K157" s="154"/>
    </row>
    <row r="158" spans="1:11" ht="26.25" x14ac:dyDescent="0.25">
      <c r="A158" s="143">
        <v>6</v>
      </c>
      <c r="B158" s="109" t="s">
        <v>749</v>
      </c>
      <c r="C158" s="107">
        <v>1540422</v>
      </c>
      <c r="D158" s="143"/>
      <c r="E158" s="157"/>
      <c r="F158" s="143"/>
      <c r="G158" s="143"/>
      <c r="H158" s="158">
        <v>69242</v>
      </c>
      <c r="I158" s="143"/>
      <c r="J158" s="143"/>
      <c r="K158" s="143"/>
    </row>
    <row r="159" spans="1:11" ht="64.5" customHeight="1" x14ac:dyDescent="0.25">
      <c r="A159" s="143">
        <v>7</v>
      </c>
      <c r="B159" s="109" t="s">
        <v>750</v>
      </c>
      <c r="C159" s="107">
        <v>1541570</v>
      </c>
      <c r="D159" s="143"/>
      <c r="E159" s="157"/>
      <c r="F159" s="143"/>
      <c r="G159" s="143"/>
      <c r="H159" s="158">
        <v>35784</v>
      </c>
      <c r="I159" s="143"/>
      <c r="J159" s="143"/>
      <c r="K159" s="143"/>
    </row>
    <row r="160" spans="1:11" ht="26.25" customHeight="1" x14ac:dyDescent="0.25">
      <c r="A160" s="143">
        <v>8</v>
      </c>
      <c r="B160" s="109" t="s">
        <v>751</v>
      </c>
      <c r="C160" s="107">
        <v>1510251</v>
      </c>
      <c r="D160" s="143"/>
      <c r="E160" s="157"/>
      <c r="F160" s="143"/>
      <c r="G160" s="143"/>
      <c r="H160" s="158">
        <v>43954</v>
      </c>
      <c r="I160" s="143"/>
      <c r="J160" s="159"/>
      <c r="K160" s="143"/>
    </row>
    <row r="161" spans="1:11" ht="26.25" customHeight="1" x14ac:dyDescent="0.25">
      <c r="A161" s="143">
        <v>9</v>
      </c>
      <c r="B161" s="109" t="s">
        <v>752</v>
      </c>
      <c r="C161" s="107">
        <v>1440378</v>
      </c>
      <c r="D161" s="143"/>
      <c r="E161" s="157"/>
      <c r="F161" s="143"/>
      <c r="G161" s="143"/>
      <c r="H161" s="158">
        <v>2596</v>
      </c>
      <c r="I161" s="143"/>
      <c r="J161" s="143"/>
      <c r="K161" s="143"/>
    </row>
    <row r="162" spans="1:11" ht="26.25" customHeight="1" x14ac:dyDescent="0.25">
      <c r="A162" s="143">
        <v>10</v>
      </c>
      <c r="B162" s="109" t="s">
        <v>753</v>
      </c>
      <c r="C162" s="107">
        <v>1440963</v>
      </c>
      <c r="D162" s="143"/>
      <c r="E162" s="157"/>
      <c r="F162" s="143"/>
      <c r="G162" s="143"/>
      <c r="H162" s="158">
        <v>27175</v>
      </c>
      <c r="I162" s="143"/>
      <c r="J162" s="143"/>
      <c r="K162" s="143"/>
    </row>
    <row r="163" spans="1:11" x14ac:dyDescent="0.25">
      <c r="A163" s="143">
        <v>11</v>
      </c>
      <c r="B163" s="109" t="s">
        <v>754</v>
      </c>
      <c r="C163" s="107">
        <v>1441234</v>
      </c>
      <c r="D163" s="143"/>
      <c r="E163" s="157"/>
      <c r="F163" s="143"/>
      <c r="G163" s="143"/>
      <c r="H163" s="158">
        <v>2833</v>
      </c>
      <c r="I163" s="143"/>
      <c r="J163" s="143"/>
      <c r="K163" s="143"/>
    </row>
    <row r="164" spans="1:11" x14ac:dyDescent="0.25">
      <c r="A164" s="143">
        <v>12</v>
      </c>
      <c r="B164" s="109" t="s">
        <v>755</v>
      </c>
      <c r="C164" s="107">
        <v>1441299</v>
      </c>
      <c r="D164" s="143"/>
      <c r="E164" s="157"/>
      <c r="F164" s="143"/>
      <c r="G164" s="143"/>
      <c r="H164" s="158">
        <v>18500</v>
      </c>
      <c r="I164" s="143"/>
      <c r="J164" s="143"/>
      <c r="K164" s="143"/>
    </row>
    <row r="165" spans="1:11" x14ac:dyDescent="0.25">
      <c r="A165" s="143">
        <v>13</v>
      </c>
      <c r="B165" s="109" t="s">
        <v>756</v>
      </c>
      <c r="C165" s="107">
        <v>1441388</v>
      </c>
      <c r="D165" s="143"/>
      <c r="E165" s="157"/>
      <c r="F165" s="143"/>
      <c r="G165" s="143"/>
      <c r="H165" s="158">
        <v>1</v>
      </c>
      <c r="I165" s="143"/>
      <c r="J165" s="143"/>
      <c r="K165" s="143"/>
    </row>
    <row r="166" spans="1:11" x14ac:dyDescent="0.25">
      <c r="A166" s="143">
        <v>14</v>
      </c>
      <c r="B166" s="109" t="s">
        <v>757</v>
      </c>
      <c r="C166" s="107">
        <v>1441405</v>
      </c>
      <c r="D166" s="143"/>
      <c r="E166" s="157"/>
      <c r="F166" s="143"/>
      <c r="G166" s="143"/>
      <c r="H166" s="158">
        <v>1033.5999999999999</v>
      </c>
      <c r="I166" s="143"/>
      <c r="J166" s="143"/>
      <c r="K166" s="143"/>
    </row>
    <row r="167" spans="1:11" x14ac:dyDescent="0.25">
      <c r="A167" s="143">
        <v>15</v>
      </c>
      <c r="B167" s="109" t="s">
        <v>758</v>
      </c>
      <c r="C167" s="107">
        <v>1441406</v>
      </c>
      <c r="D167" s="143"/>
      <c r="E167" s="157"/>
      <c r="F167" s="143"/>
      <c r="G167" s="143"/>
      <c r="H167" s="158">
        <v>60000</v>
      </c>
      <c r="I167" s="143"/>
      <c r="J167" s="143"/>
      <c r="K167" s="143"/>
    </row>
    <row r="168" spans="1:11" x14ac:dyDescent="0.25">
      <c r="A168" s="143">
        <v>16</v>
      </c>
      <c r="B168" s="109" t="s">
        <v>759</v>
      </c>
      <c r="C168" s="107">
        <v>1441407</v>
      </c>
      <c r="D168" s="143"/>
      <c r="E168" s="157"/>
      <c r="F168" s="143"/>
      <c r="G168" s="143"/>
      <c r="H168" s="158">
        <v>1100</v>
      </c>
      <c r="I168" s="143"/>
      <c r="J168" s="143"/>
      <c r="K168" s="143"/>
    </row>
    <row r="169" spans="1:11" x14ac:dyDescent="0.25">
      <c r="A169" s="143">
        <v>17</v>
      </c>
      <c r="B169" s="109" t="s">
        <v>760</v>
      </c>
      <c r="C169" s="107">
        <v>1441414</v>
      </c>
      <c r="D169" s="143"/>
      <c r="E169" s="157"/>
      <c r="F169" s="143"/>
      <c r="G169" s="143"/>
      <c r="H169" s="158">
        <v>554.82000000000005</v>
      </c>
      <c r="I169" s="143"/>
      <c r="J169" s="143"/>
      <c r="K169" s="143"/>
    </row>
    <row r="170" spans="1:11" x14ac:dyDescent="0.25">
      <c r="A170" s="143">
        <v>18</v>
      </c>
      <c r="B170" s="109" t="s">
        <v>761</v>
      </c>
      <c r="C170" s="107">
        <v>1441415</v>
      </c>
      <c r="D170" s="143"/>
      <c r="E170" s="157"/>
      <c r="F170" s="143"/>
      <c r="G170" s="143"/>
      <c r="H170" s="158">
        <v>2947.28</v>
      </c>
      <c r="I170" s="143"/>
      <c r="J170" s="143"/>
      <c r="K170" s="143"/>
    </row>
    <row r="171" spans="1:11" x14ac:dyDescent="0.25">
      <c r="A171" s="143">
        <v>19</v>
      </c>
      <c r="B171" s="109" t="s">
        <v>761</v>
      </c>
      <c r="C171" s="107">
        <v>1441416</v>
      </c>
      <c r="D171" s="143"/>
      <c r="E171" s="157"/>
      <c r="F171" s="143"/>
      <c r="G171" s="143"/>
      <c r="H171" s="158">
        <v>2947.28</v>
      </c>
      <c r="I171" s="143"/>
      <c r="J171" s="143"/>
      <c r="K171" s="143"/>
    </row>
    <row r="172" spans="1:11" x14ac:dyDescent="0.25">
      <c r="A172" s="143">
        <v>20</v>
      </c>
      <c r="B172" s="109" t="s">
        <v>762</v>
      </c>
      <c r="C172" s="107">
        <v>1441418</v>
      </c>
      <c r="D172" s="143"/>
      <c r="E172" s="157"/>
      <c r="F172" s="143"/>
      <c r="G172" s="143"/>
      <c r="H172" s="158">
        <v>452.12</v>
      </c>
      <c r="I172" s="143"/>
      <c r="J172" s="143"/>
      <c r="K172" s="143"/>
    </row>
    <row r="173" spans="1:11" x14ac:dyDescent="0.25">
      <c r="A173" s="143">
        <v>21</v>
      </c>
      <c r="B173" s="109" t="s">
        <v>762</v>
      </c>
      <c r="C173" s="107">
        <v>1441420</v>
      </c>
      <c r="D173" s="143"/>
      <c r="E173" s="157"/>
      <c r="F173" s="143"/>
      <c r="G173" s="143"/>
      <c r="H173" s="158">
        <v>452.12</v>
      </c>
      <c r="I173" s="143"/>
      <c r="J173" s="143"/>
      <c r="K173" s="143"/>
    </row>
    <row r="174" spans="1:11" x14ac:dyDescent="0.25">
      <c r="A174" s="143">
        <v>22</v>
      </c>
      <c r="B174" s="109" t="s">
        <v>762</v>
      </c>
      <c r="C174" s="107">
        <v>1441421</v>
      </c>
      <c r="D174" s="143"/>
      <c r="E174" s="157"/>
      <c r="F174" s="143"/>
      <c r="G174" s="143"/>
      <c r="H174" s="158">
        <v>452.12</v>
      </c>
      <c r="I174" s="143"/>
      <c r="J174" s="143"/>
      <c r="K174" s="143"/>
    </row>
    <row r="175" spans="1:11" x14ac:dyDescent="0.25">
      <c r="A175" s="143">
        <v>23</v>
      </c>
      <c r="B175" s="109" t="s">
        <v>762</v>
      </c>
      <c r="C175" s="107">
        <v>1441422</v>
      </c>
      <c r="D175" s="143"/>
      <c r="E175" s="157"/>
      <c r="F175" s="143"/>
      <c r="G175" s="143"/>
      <c r="H175" s="158">
        <v>452.12</v>
      </c>
      <c r="I175" s="143"/>
      <c r="J175" s="143"/>
      <c r="K175" s="143"/>
    </row>
    <row r="176" spans="1:11" x14ac:dyDescent="0.25">
      <c r="A176" s="143">
        <v>24</v>
      </c>
      <c r="B176" s="109" t="s">
        <v>762</v>
      </c>
      <c r="C176" s="107">
        <v>1441423</v>
      </c>
      <c r="D176" s="143"/>
      <c r="E176" s="157"/>
      <c r="F176" s="143"/>
      <c r="G176" s="143"/>
      <c r="H176" s="158">
        <v>925.92</v>
      </c>
      <c r="I176" s="143"/>
      <c r="J176" s="143"/>
      <c r="K176" s="143"/>
    </row>
    <row r="177" spans="1:11" x14ac:dyDescent="0.25">
      <c r="A177" s="143">
        <v>25</v>
      </c>
      <c r="B177" s="109" t="s">
        <v>762</v>
      </c>
      <c r="C177" s="107">
        <v>1441424</v>
      </c>
      <c r="D177" s="143"/>
      <c r="E177" s="157"/>
      <c r="F177" s="143"/>
      <c r="G177" s="143"/>
      <c r="H177" s="158">
        <v>925.92</v>
      </c>
      <c r="I177" s="143"/>
      <c r="J177" s="143"/>
      <c r="K177" s="143"/>
    </row>
    <row r="178" spans="1:11" x14ac:dyDescent="0.25">
      <c r="A178" s="143">
        <v>26</v>
      </c>
      <c r="B178" s="109" t="s">
        <v>763</v>
      </c>
      <c r="C178" s="107">
        <v>1441449</v>
      </c>
      <c r="D178" s="143"/>
      <c r="E178" s="157"/>
      <c r="F178" s="143"/>
      <c r="G178" s="143"/>
      <c r="H178" s="158">
        <v>15084.75</v>
      </c>
      <c r="I178" s="143"/>
      <c r="J178" s="143"/>
      <c r="K178" s="143"/>
    </row>
    <row r="179" spans="1:11" x14ac:dyDescent="0.25">
      <c r="A179" s="143">
        <v>27</v>
      </c>
      <c r="B179" s="109" t="s">
        <v>764</v>
      </c>
      <c r="C179" s="107">
        <v>1441549</v>
      </c>
      <c r="D179" s="143"/>
      <c r="E179" s="157"/>
      <c r="F179" s="143"/>
      <c r="G179" s="143"/>
      <c r="H179" s="158">
        <v>1</v>
      </c>
      <c r="I179" s="143"/>
      <c r="J179" s="143"/>
      <c r="K179" s="143"/>
    </row>
    <row r="180" spans="1:11" ht="26.25" customHeight="1" x14ac:dyDescent="0.25">
      <c r="A180" s="143">
        <v>28</v>
      </c>
      <c r="B180" s="109" t="s">
        <v>764</v>
      </c>
      <c r="C180" s="107">
        <v>1441533</v>
      </c>
      <c r="D180" s="143"/>
      <c r="E180" s="157"/>
      <c r="F180" s="143"/>
      <c r="G180" s="143"/>
      <c r="H180" s="158">
        <v>1</v>
      </c>
      <c r="I180" s="143"/>
      <c r="J180" s="143"/>
      <c r="K180" s="143"/>
    </row>
    <row r="181" spans="1:11" ht="26.25" customHeight="1" x14ac:dyDescent="0.25">
      <c r="A181" s="143">
        <v>29</v>
      </c>
      <c r="B181" s="109" t="s">
        <v>765</v>
      </c>
      <c r="C181" s="107">
        <v>1441617</v>
      </c>
      <c r="D181" s="143"/>
      <c r="E181" s="157"/>
      <c r="F181" s="143"/>
      <c r="G181" s="143"/>
      <c r="H181" s="158">
        <v>1</v>
      </c>
      <c r="I181" s="143"/>
      <c r="J181" s="143"/>
      <c r="K181" s="143"/>
    </row>
    <row r="182" spans="1:11" x14ac:dyDescent="0.25">
      <c r="A182" s="143">
        <v>30</v>
      </c>
      <c r="B182" s="109" t="s">
        <v>766</v>
      </c>
      <c r="C182" s="107">
        <v>1441697</v>
      </c>
      <c r="D182" s="143"/>
      <c r="E182" s="157"/>
      <c r="F182" s="143"/>
      <c r="G182" s="143"/>
      <c r="H182" s="158">
        <v>57627.12</v>
      </c>
      <c r="I182" s="143"/>
      <c r="J182" s="143"/>
      <c r="K182" s="143"/>
    </row>
    <row r="183" spans="1:11" x14ac:dyDescent="0.25">
      <c r="A183" s="143">
        <v>31</v>
      </c>
      <c r="B183" s="109" t="s">
        <v>753</v>
      </c>
      <c r="C183" s="107">
        <v>1442161</v>
      </c>
      <c r="D183" s="143"/>
      <c r="E183" s="157"/>
      <c r="F183" s="143"/>
      <c r="G183" s="143"/>
      <c r="H183" s="158">
        <v>27175</v>
      </c>
      <c r="I183" s="143"/>
      <c r="J183" s="143"/>
      <c r="K183" s="143"/>
    </row>
    <row r="184" spans="1:11" x14ac:dyDescent="0.25">
      <c r="A184" s="143">
        <v>32</v>
      </c>
      <c r="B184" s="109" t="s">
        <v>767</v>
      </c>
      <c r="C184" s="107">
        <v>1441499</v>
      </c>
      <c r="D184" s="143"/>
      <c r="E184" s="138"/>
      <c r="F184" s="143"/>
      <c r="G184" s="160"/>
      <c r="H184" s="158">
        <v>54581.25</v>
      </c>
      <c r="I184" s="143"/>
      <c r="J184" s="143"/>
      <c r="K184" s="143"/>
    </row>
    <row r="185" spans="1:11" x14ac:dyDescent="0.25">
      <c r="A185" s="143">
        <v>33</v>
      </c>
      <c r="B185" s="109" t="s">
        <v>768</v>
      </c>
      <c r="C185" s="107">
        <v>1441270</v>
      </c>
      <c r="D185" s="143"/>
      <c r="E185" s="138"/>
      <c r="F185" s="143"/>
      <c r="G185" s="160"/>
      <c r="H185" s="158">
        <v>156250</v>
      </c>
      <c r="I185" s="143"/>
      <c r="J185" s="143"/>
      <c r="K185" s="143"/>
    </row>
    <row r="186" spans="1:11" ht="26.25" x14ac:dyDescent="0.25">
      <c r="A186" s="143">
        <v>34</v>
      </c>
      <c r="B186" s="109" t="s">
        <v>769</v>
      </c>
      <c r="C186" s="134"/>
      <c r="D186" s="114"/>
      <c r="E186" s="124" t="s">
        <v>725</v>
      </c>
      <c r="F186" s="161" t="s">
        <v>379</v>
      </c>
      <c r="G186" s="162"/>
      <c r="H186" s="128"/>
      <c r="I186" s="128"/>
      <c r="J186" s="128">
        <v>1800</v>
      </c>
      <c r="K186" s="105"/>
    </row>
    <row r="187" spans="1:11" ht="26.25" x14ac:dyDescent="0.25">
      <c r="A187" s="143">
        <v>35</v>
      </c>
      <c r="B187" s="101" t="s">
        <v>770</v>
      </c>
      <c r="C187" s="134"/>
      <c r="D187" s="114"/>
      <c r="E187" s="124" t="s">
        <v>725</v>
      </c>
      <c r="F187" s="161" t="s">
        <v>379</v>
      </c>
      <c r="G187" s="162"/>
      <c r="H187" s="128"/>
      <c r="I187" s="128"/>
      <c r="J187" s="128">
        <v>20200</v>
      </c>
      <c r="K187" s="105"/>
    </row>
    <row r="188" spans="1:11" ht="26.25" x14ac:dyDescent="0.25">
      <c r="A188" s="143">
        <v>36</v>
      </c>
      <c r="B188" s="101" t="s">
        <v>771</v>
      </c>
      <c r="C188" s="134"/>
      <c r="D188" s="114"/>
      <c r="E188" s="163" t="s">
        <v>772</v>
      </c>
      <c r="F188" s="161" t="s">
        <v>379</v>
      </c>
      <c r="G188" s="162"/>
      <c r="H188" s="128"/>
      <c r="I188" s="128"/>
      <c r="J188" s="128"/>
      <c r="K188" s="105"/>
    </row>
    <row r="189" spans="1:11" ht="26.25" x14ac:dyDescent="0.25">
      <c r="A189" s="143">
        <v>37</v>
      </c>
      <c r="B189" s="101" t="s">
        <v>773</v>
      </c>
      <c r="C189" s="134"/>
      <c r="D189" s="114"/>
      <c r="E189" s="163" t="s">
        <v>772</v>
      </c>
      <c r="F189" s="161" t="s">
        <v>379</v>
      </c>
      <c r="G189" s="162"/>
      <c r="H189" s="128"/>
      <c r="I189" s="128"/>
      <c r="J189" s="128"/>
      <c r="K189" s="105"/>
    </row>
    <row r="190" spans="1:11" ht="26.25" x14ac:dyDescent="0.25">
      <c r="A190" s="143">
        <v>38</v>
      </c>
      <c r="B190" s="101" t="s">
        <v>774</v>
      </c>
      <c r="C190" s="134"/>
      <c r="D190" s="114"/>
      <c r="E190" s="163" t="s">
        <v>772</v>
      </c>
      <c r="F190" s="161" t="s">
        <v>379</v>
      </c>
      <c r="G190" s="162"/>
      <c r="H190" s="128"/>
      <c r="I190" s="128"/>
      <c r="J190" s="128"/>
      <c r="K190" s="105"/>
    </row>
    <row r="191" spans="1:11" x14ac:dyDescent="0.25">
      <c r="A191" s="143">
        <v>39</v>
      </c>
      <c r="B191" s="101" t="s">
        <v>775</v>
      </c>
      <c r="C191" s="134"/>
      <c r="D191" s="114"/>
      <c r="E191" s="163" t="s">
        <v>772</v>
      </c>
      <c r="F191" s="161" t="s">
        <v>379</v>
      </c>
      <c r="G191" s="162"/>
      <c r="H191" s="128"/>
      <c r="I191" s="128"/>
      <c r="J191" s="128">
        <v>43500</v>
      </c>
      <c r="K191" s="105"/>
    </row>
    <row r="192" spans="1:11" x14ac:dyDescent="0.25">
      <c r="A192" s="143">
        <v>40</v>
      </c>
      <c r="B192" s="101" t="s">
        <v>776</v>
      </c>
      <c r="C192" s="134"/>
      <c r="D192" s="114"/>
      <c r="E192" s="163" t="s">
        <v>772</v>
      </c>
      <c r="F192" s="161" t="s">
        <v>379</v>
      </c>
      <c r="G192" s="162"/>
      <c r="H192" s="128"/>
      <c r="I192" s="128"/>
      <c r="J192" s="128">
        <v>5600</v>
      </c>
      <c r="K192" s="105"/>
    </row>
    <row r="193" spans="1:11" x14ac:dyDescent="0.25">
      <c r="A193" s="143">
        <v>41</v>
      </c>
      <c r="B193" s="101" t="s">
        <v>777</v>
      </c>
      <c r="C193" s="134"/>
      <c r="D193" s="114"/>
      <c r="E193" s="163" t="s">
        <v>772</v>
      </c>
      <c r="F193" s="161" t="s">
        <v>379</v>
      </c>
      <c r="G193" s="162" t="s">
        <v>778</v>
      </c>
      <c r="H193" s="128"/>
      <c r="I193" s="128"/>
      <c r="J193" s="128"/>
      <c r="K193" s="105"/>
    </row>
    <row r="194" spans="1:11" x14ac:dyDescent="0.25">
      <c r="A194" s="143">
        <v>42</v>
      </c>
      <c r="B194" s="101" t="s">
        <v>779</v>
      </c>
      <c r="C194" s="134"/>
      <c r="D194" s="114"/>
      <c r="E194" s="114" t="s">
        <v>772</v>
      </c>
      <c r="F194" s="101" t="s">
        <v>780</v>
      </c>
      <c r="G194" s="114" t="s">
        <v>781</v>
      </c>
      <c r="H194" s="128"/>
      <c r="I194" s="128"/>
      <c r="J194" s="128">
        <v>0</v>
      </c>
      <c r="K194" s="105"/>
    </row>
    <row r="195" spans="1:11" ht="26.25" x14ac:dyDescent="0.25">
      <c r="A195" s="143">
        <v>43</v>
      </c>
      <c r="B195" s="101" t="s">
        <v>782</v>
      </c>
      <c r="C195" s="134"/>
      <c r="D195" s="114">
        <v>2015</v>
      </c>
      <c r="E195" s="114"/>
      <c r="F195" s="101"/>
      <c r="G195" s="114" t="s">
        <v>783</v>
      </c>
      <c r="H195" s="128">
        <v>1366466.66</v>
      </c>
      <c r="I195" s="128"/>
      <c r="J195" s="128" t="s">
        <v>784</v>
      </c>
      <c r="K195" s="105"/>
    </row>
    <row r="196" spans="1:11" x14ac:dyDescent="0.25">
      <c r="A196" s="143">
        <v>44</v>
      </c>
      <c r="B196" s="101" t="s">
        <v>785</v>
      </c>
      <c r="C196" s="134"/>
      <c r="D196" s="114"/>
      <c r="E196" s="114"/>
      <c r="F196" s="101"/>
      <c r="G196" s="114" t="s">
        <v>786</v>
      </c>
      <c r="H196" s="128">
        <v>3400</v>
      </c>
      <c r="I196" s="128"/>
      <c r="J196" s="128">
        <v>0</v>
      </c>
      <c r="K196" s="105"/>
    </row>
    <row r="197" spans="1:11" ht="26.25" customHeight="1" x14ac:dyDescent="0.25">
      <c r="A197" s="143">
        <v>45</v>
      </c>
      <c r="B197" s="101" t="s">
        <v>787</v>
      </c>
      <c r="C197" s="134">
        <v>110136050005</v>
      </c>
      <c r="D197" s="114"/>
      <c r="E197" s="114"/>
      <c r="F197" s="101"/>
      <c r="G197" s="114" t="s">
        <v>783</v>
      </c>
      <c r="H197" s="128">
        <v>14800</v>
      </c>
      <c r="I197" s="128"/>
      <c r="J197" s="128"/>
      <c r="K197" s="105"/>
    </row>
    <row r="198" spans="1:11" ht="26.25" customHeight="1" x14ac:dyDescent="0.25">
      <c r="A198" s="143">
        <v>46</v>
      </c>
      <c r="B198" s="101" t="s">
        <v>787</v>
      </c>
      <c r="C198" s="134">
        <v>110134050006</v>
      </c>
      <c r="D198" s="114"/>
      <c r="E198" s="114"/>
      <c r="F198" s="101"/>
      <c r="G198" s="114" t="s">
        <v>783</v>
      </c>
      <c r="H198" s="128">
        <v>14800</v>
      </c>
      <c r="I198" s="128"/>
      <c r="J198" s="128"/>
      <c r="K198" s="105"/>
    </row>
    <row r="199" spans="1:11" ht="26.25" x14ac:dyDescent="0.25">
      <c r="A199" s="164">
        <v>47</v>
      </c>
      <c r="B199" s="101" t="s">
        <v>788</v>
      </c>
      <c r="C199" s="134"/>
      <c r="D199" s="114"/>
      <c r="E199" s="113" t="s">
        <v>789</v>
      </c>
      <c r="F199" s="161" t="s">
        <v>790</v>
      </c>
      <c r="G199" s="114" t="s">
        <v>791</v>
      </c>
      <c r="H199" s="128"/>
      <c r="I199" s="128"/>
      <c r="J199" s="128"/>
      <c r="K199" s="114"/>
    </row>
    <row r="200" spans="1:11" ht="26.25" customHeight="1" x14ac:dyDescent="0.25">
      <c r="A200" s="143"/>
      <c r="B200" s="165" t="s">
        <v>630</v>
      </c>
      <c r="C200" s="166"/>
      <c r="D200" s="143"/>
      <c r="E200" s="157"/>
      <c r="F200" s="143"/>
      <c r="G200" s="143"/>
      <c r="H200" s="167">
        <f>SUM(H153:H194)</f>
        <v>1474646.6200000006</v>
      </c>
      <c r="I200" s="167">
        <f>SUM(I153:I194)</f>
        <v>71903.44</v>
      </c>
      <c r="J200" s="136">
        <f>SUM(J153:J194)</f>
        <v>890793.76</v>
      </c>
      <c r="K200" s="147"/>
    </row>
    <row r="201" spans="1:11" ht="26.25" customHeight="1" x14ac:dyDescent="0.25"/>
    <row r="202" spans="1:11" ht="26.25" customHeight="1" x14ac:dyDescent="0.25"/>
    <row r="203" spans="1:11" ht="26.25" customHeight="1" x14ac:dyDescent="0.25"/>
    <row r="204" spans="1:11" ht="26.25" customHeight="1" x14ac:dyDescent="0.25"/>
    <row r="216" ht="26.25" customHeight="1" x14ac:dyDescent="0.25"/>
    <row r="217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</sheetData>
  <mergeCells count="2">
    <mergeCell ref="C143:D143"/>
    <mergeCell ref="E1:S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Наш Реестр </vt:lpstr>
      <vt:lpstr>Оперативное и хоз ведение</vt:lpstr>
      <vt:lpstr>Лист3</vt:lpstr>
      <vt:lpstr>'Наш Реестр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2018-12-06T08:24:11Z</dcterms:modified>
</cp:coreProperties>
</file>